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80" windowWidth="14130" windowHeight="5970" activeTab="0"/>
  </bookViews>
  <sheets>
    <sheet name="RICE TABLE 2" sheetId="1" r:id="rId1"/>
  </sheets>
  <definedNames>
    <definedName name="\a">'RICE TABLE 2'!$N$1:$N$4</definedName>
    <definedName name="\b">'RICE TABLE 2'!$N$7:$N$17</definedName>
    <definedName name="_Regression_Int" localSheetId="0" hidden="1">0</definedName>
    <definedName name="ALL_PROJ">'RICE TABLE 2'!$A$1:$I$233</definedName>
    <definedName name="DATABASE">'RICE TABLE 2'!$A$1</definedName>
    <definedName name="Database_MI">'RICE TABLE 2'!$A$1</definedName>
    <definedName name="MGX_PROJ">'RICE TABLE 2'!$A$79:$K$126</definedName>
    <definedName name="_xlnm.Print_Area" localSheetId="0">'RICE TABLE 2'!$A$1:$I$91</definedName>
    <definedName name="Print_Area_MI" localSheetId="0">'RICE TABLE 2'!$A$1:$A$80</definedName>
    <definedName name="RICE">'RICE TABLE 2'!$A$1:$A$82</definedName>
    <definedName name="TABLE6">'RICE TABLE 2'!$C$2:$C$16</definedName>
    <definedName name="TYP_PROJ">'RICE TABLE 2'!$A$1:$I$72</definedName>
  </definedNames>
  <calcPr fullCalcOnLoad="1"/>
</workbook>
</file>

<file path=xl/sharedStrings.xml><?xml version="1.0" encoding="utf-8"?>
<sst xmlns="http://schemas.openxmlformats.org/spreadsheetml/2006/main" count="86" uniqueCount="54">
  <si>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</si>
  <si>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</si>
  <si>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</si>
  <si>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</si>
  <si>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</si>
  <si>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</si>
  <si>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</si>
  <si>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</si>
  <si>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</si>
  <si>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</si>
  <si>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</si>
  <si>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</si>
  <si>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</si>
  <si>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</si>
  <si>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</si>
  <si>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</si>
  <si>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</si>
  <si>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</si>
  <si>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</si>
  <si>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</si>
  <si>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</si>
  <si>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</si>
  <si>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</si>
  <si>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ENDING STOCKS DIFFERENCE</t>
  </si>
  <si>
    <t>TOTAL STOCKS MINUS LG STOCKS MINUS MG STOCKS</t>
  </si>
  <si>
    <t>CALCULATE USING ENDING STOCKS, NOT BEGINNING!!!!!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</si>
  <si>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</si>
  <si>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</si>
  <si>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</si>
  <si>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</si>
  <si>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</si>
  <si>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</si>
  <si>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</si>
  <si>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</si>
  <si>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</si>
  <si>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</si>
  <si>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</si>
  <si>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</si>
  <si>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</si>
  <si>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</si>
  <si>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</si>
  <si>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</si>
  <si>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</si>
  <si>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</si>
  <si>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</si>
  <si>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</si>
  <si>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</si>
  <si>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</si>
  <si>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2016/17</t>
  </si>
  <si>
    <t xml:space="preserve">12.20 to </t>
  </si>
  <si>
    <t>13.30 to</t>
  </si>
  <si>
    <t xml:space="preserve">9.80 to </t>
  </si>
  <si>
    <t>9.60 to</t>
  </si>
  <si>
    <t>Last updated April 11, 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</si>
</sst>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  <xf numFmtId="0" fontId="2" fillId="33" borderId="10" xfId="0" applyFont="1" applyFill="1" applyBorder="1" applyAlignment="1" applyProtection="1" quotePrefix="1">
      <alignment horizontal="left"/>
      <protection/>
    </xf>
    <xf numFmtId="168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 applyProtection="1">
      <alignment horizontal="center"/>
      <protection/>
    </xf>
    <xf numFmtId="168" fontId="2" fillId="33" borderId="0" xfId="0" applyNumberFormat="1" applyFont="1" applyFill="1" applyAlignment="1" quotePrefix="1">
      <alignment horizontal="right"/>
    </xf>
    <xf numFmtId="0" fontId="2" fillId="33" borderId="10" xfId="0" applyFont="1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 quotePrefix="1">
      <alignment horizontal="left"/>
      <protection/>
    </xf>
    <xf numFmtId="0" fontId="3" fillId="33" borderId="13" xfId="0" applyFont="1" applyFill="1" applyBorder="1" applyAlignment="1" applyProtection="1" quotePrefix="1">
      <alignment horizontal="left"/>
      <protection/>
    </xf>
    <xf numFmtId="0" fontId="2" fillId="33" borderId="14" xfId="0" applyFont="1" applyFill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34"/>
  <sheetViews>
    <sheetView showGridLines="0" tabSelected="1" zoomScale="110" zoomScaleNormal="110" zoomScaleSheetLayoutView="200" zoomScalePageLayoutView="0" workbookViewId="0" topLeftCell="A1">
      <pane xSplit="1" ySplit="3" topLeftCell="B5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1" sqref="A91"/>
    </sheetView>
  </sheetViews>
  <sheetFormatPr defaultColWidth="9.50390625" defaultRowHeight="12.75"/>
  <cols>
    <col min="1" max="1" width="18.75390625" style="1" customWidth="1"/>
    <col min="2" max="2" width="10.75390625" style="8" customWidth="1"/>
    <col min="3" max="7" width="11.375" style="8" customWidth="1"/>
    <col min="8" max="9" width="9.50390625" style="1" customWidth="1"/>
    <col min="10" max="10" width="2.50390625" style="1" customWidth="1"/>
    <col min="11" max="11" width="7.50390625" style="1" customWidth="1"/>
    <col min="12" max="16384" width="9.50390625" style="1" customWidth="1"/>
  </cols>
  <sheetData>
    <row r="1" spans="1:7" ht="17.25" customHeight="1">
      <c r="A1" s="44" t="s">
        <v>17</v>
      </c>
      <c r="B1" s="45"/>
      <c r="C1" s="45"/>
      <c r="D1" s="45"/>
      <c r="E1" s="45"/>
      <c r="F1" s="45"/>
      <c r="G1" s="45"/>
    </row>
    <row r="2" spans="1:7" ht="15.75" customHeight="1">
      <c r="A2" s="46" t="s">
        <v>1</v>
      </c>
      <c r="B2" s="47" t="s">
        <v>27</v>
      </c>
      <c r="C2" s="47" t="s">
        <v>29</v>
      </c>
      <c r="D2" s="47" t="s">
        <v>33</v>
      </c>
      <c r="E2" s="47" t="s">
        <v>35</v>
      </c>
      <c r="F2" s="47" t="s">
        <v>45</v>
      </c>
      <c r="G2" s="47" t="s">
        <v>48</v>
      </c>
    </row>
    <row r="3" spans="1:7" ht="15" customHeight="1">
      <c r="A3" s="48"/>
      <c r="B3" s="49"/>
      <c r="C3" s="49"/>
      <c r="D3" s="49"/>
      <c r="E3" s="49"/>
      <c r="F3" s="49"/>
      <c r="G3" s="49" t="s">
        <v>26</v>
      </c>
    </row>
    <row r="4" spans="1:11" ht="13.5" customHeight="1">
      <c r="A4" s="50" t="s">
        <v>21</v>
      </c>
      <c r="K4" s="4"/>
    </row>
    <row r="5" spans="1:13" ht="12" customHeight="1">
      <c r="A5" s="51" t="s">
        <v>0</v>
      </c>
      <c r="B5" s="12"/>
      <c r="D5" s="8" t="s">
        <v>2</v>
      </c>
      <c r="E5" s="9"/>
      <c r="F5" s="9"/>
      <c r="G5" s="9"/>
      <c r="H5" s="3"/>
      <c r="I5" s="3"/>
      <c r="J5" s="3"/>
      <c r="K5" s="3"/>
      <c r="M5" s="4"/>
    </row>
    <row r="6" spans="1:13" ht="5.25" customHeight="1">
      <c r="A6" s="52"/>
      <c r="B6" s="9"/>
      <c r="C6" s="9"/>
      <c r="D6" s="9"/>
      <c r="E6" s="9"/>
      <c r="F6" s="9"/>
      <c r="G6" s="9"/>
      <c r="H6" s="3"/>
      <c r="I6" s="3"/>
      <c r="J6" s="3"/>
      <c r="K6" s="3"/>
      <c r="M6" s="4"/>
    </row>
    <row r="7" spans="1:13" s="17" customFormat="1" ht="13.5" customHeight="1">
      <c r="A7" s="51" t="s">
        <v>3</v>
      </c>
      <c r="B7" s="27">
        <v>1.794</v>
      </c>
      <c r="C7" s="27">
        <v>1.994</v>
      </c>
      <c r="D7" s="16">
        <v>1.781</v>
      </c>
      <c r="E7" s="16">
        <v>2.211</v>
      </c>
      <c r="F7" s="38">
        <v>1.879</v>
      </c>
      <c r="G7" s="38">
        <v>2.442</v>
      </c>
      <c r="H7" s="15"/>
      <c r="I7" s="15"/>
      <c r="J7" s="15"/>
      <c r="K7" s="15"/>
      <c r="M7" s="18"/>
    </row>
    <row r="8" spans="1:7" s="17" customFormat="1" ht="13.5" customHeight="1">
      <c r="A8" s="51" t="s">
        <v>4</v>
      </c>
      <c r="B8" s="27">
        <v>1.739</v>
      </c>
      <c r="C8" s="27">
        <v>1.979</v>
      </c>
      <c r="D8" s="16">
        <v>1.767</v>
      </c>
      <c r="E8" s="16">
        <v>2.196</v>
      </c>
      <c r="F8" s="38">
        <v>1.848</v>
      </c>
      <c r="G8" s="38">
        <v>2.403</v>
      </c>
    </row>
    <row r="9" spans="1:7" ht="5.25" customHeight="1">
      <c r="A9" s="51" t="s">
        <v>0</v>
      </c>
      <c r="B9" s="26"/>
      <c r="C9" s="26"/>
      <c r="D9" s="26"/>
      <c r="E9" s="26"/>
      <c r="F9" s="37"/>
      <c r="G9" s="37"/>
    </row>
    <row r="10" spans="1:13" ht="13.5" customHeight="1">
      <c r="A10" s="51" t="s">
        <v>0</v>
      </c>
      <c r="B10" s="12"/>
      <c r="C10" s="12"/>
      <c r="D10" s="12" t="s">
        <v>5</v>
      </c>
      <c r="E10" s="20"/>
      <c r="F10" s="37"/>
      <c r="G10" s="37"/>
      <c r="H10" s="5"/>
      <c r="I10" s="5"/>
      <c r="J10" s="5"/>
      <c r="K10" s="5"/>
      <c r="M10" s="4"/>
    </row>
    <row r="11" spans="1:13" ht="5.25" customHeight="1">
      <c r="A11" s="52"/>
      <c r="B11" s="20"/>
      <c r="C11" s="20"/>
      <c r="D11" s="20"/>
      <c r="E11" s="20"/>
      <c r="F11" s="37"/>
      <c r="G11" s="37"/>
      <c r="H11" s="5"/>
      <c r="I11" s="5"/>
      <c r="J11" s="5"/>
      <c r="K11" s="5"/>
      <c r="M11" s="4"/>
    </row>
    <row r="12" spans="1:11" s="17" customFormat="1" ht="12.75" customHeight="1">
      <c r="A12" s="51" t="s">
        <v>6</v>
      </c>
      <c r="B12" s="28">
        <v>6691</v>
      </c>
      <c r="C12" s="28">
        <v>7291</v>
      </c>
      <c r="D12" s="19">
        <v>7464</v>
      </c>
      <c r="E12" s="19">
        <v>7407</v>
      </c>
      <c r="F12" s="39">
        <v>7219</v>
      </c>
      <c r="G12" s="39">
        <v>6927</v>
      </c>
      <c r="H12" s="18"/>
      <c r="I12" s="18"/>
      <c r="K12" s="18"/>
    </row>
    <row r="13" spans="1:11" ht="4.5" customHeight="1" hidden="1">
      <c r="A13" s="52"/>
      <c r="B13" s="9"/>
      <c r="C13" s="9"/>
      <c r="D13" s="9"/>
      <c r="E13" s="9"/>
      <c r="F13" s="9"/>
      <c r="G13" s="9"/>
      <c r="H13" s="4"/>
      <c r="I13" s="4"/>
      <c r="K13" s="4"/>
    </row>
    <row r="14" spans="1:11" ht="13.5" customHeight="1">
      <c r="A14" s="51" t="s">
        <v>0</v>
      </c>
      <c r="B14" s="12"/>
      <c r="C14" s="12"/>
      <c r="D14" s="12" t="s">
        <v>15</v>
      </c>
      <c r="E14" s="9"/>
      <c r="F14" s="9"/>
      <c r="G14" s="9"/>
      <c r="H14" s="4"/>
      <c r="I14" s="4"/>
      <c r="K14" s="4"/>
    </row>
    <row r="15" spans="1:11" ht="6.75" customHeight="1">
      <c r="A15" s="51" t="s">
        <v>0</v>
      </c>
      <c r="B15" s="9"/>
      <c r="C15" s="9"/>
      <c r="D15" s="9"/>
      <c r="E15" s="9"/>
      <c r="F15" s="9"/>
      <c r="G15" s="9"/>
      <c r="H15" s="4"/>
      <c r="I15" s="4"/>
      <c r="J15" s="4"/>
      <c r="K15" s="4"/>
    </row>
    <row r="16" spans="1:13" s="17" customFormat="1" ht="13.5" customHeight="1">
      <c r="A16" s="51" t="s">
        <v>7</v>
      </c>
      <c r="B16" s="20">
        <v>35.641</v>
      </c>
      <c r="C16" s="20">
        <v>24.251</v>
      </c>
      <c r="D16" s="20">
        <v>21.873</v>
      </c>
      <c r="E16" s="20">
        <v>16.202</v>
      </c>
      <c r="F16" s="20">
        <v>26.458999999999975</v>
      </c>
      <c r="G16" s="20">
        <f>F25</f>
        <v>22.689999999999998</v>
      </c>
      <c r="H16" s="18"/>
      <c r="I16" s="18"/>
      <c r="J16" s="18"/>
      <c r="K16" s="18"/>
      <c r="M16" s="18"/>
    </row>
    <row r="17" spans="1:13" s="17" customFormat="1" ht="13.5" customHeight="1">
      <c r="A17" s="51" t="s">
        <v>8</v>
      </c>
      <c r="B17" s="20">
        <v>116.352</v>
      </c>
      <c r="C17" s="20">
        <v>144.28</v>
      </c>
      <c r="D17" s="20">
        <v>131.896</v>
      </c>
      <c r="E17" s="20">
        <v>162.665</v>
      </c>
      <c r="F17" s="20">
        <v>133.401</v>
      </c>
      <c r="G17" s="20">
        <v>166.465</v>
      </c>
      <c r="H17" s="18"/>
      <c r="I17" s="18"/>
      <c r="J17" s="18"/>
      <c r="K17" s="18"/>
      <c r="M17" s="18"/>
    </row>
    <row r="18" spans="1:13" s="17" customFormat="1" ht="13.5" customHeight="1">
      <c r="A18" s="51" t="s">
        <v>9</v>
      </c>
      <c r="B18" s="20">
        <v>16.942</v>
      </c>
      <c r="C18" s="20">
        <v>18.739</v>
      </c>
      <c r="D18" s="20">
        <v>20.462</v>
      </c>
      <c r="E18" s="20">
        <v>21.771</v>
      </c>
      <c r="F18" s="20">
        <v>20.871</v>
      </c>
      <c r="G18" s="20">
        <v>20.5</v>
      </c>
      <c r="H18" s="18"/>
      <c r="I18" s="18"/>
      <c r="J18" s="18"/>
      <c r="K18" s="18"/>
      <c r="M18" s="18"/>
    </row>
    <row r="19" spans="1:11" s="17" customFormat="1" ht="13.5" customHeight="1">
      <c r="A19" s="51" t="s">
        <v>10</v>
      </c>
      <c r="B19" s="20">
        <v>168.935</v>
      </c>
      <c r="C19" s="20">
        <f>C16+C17+C18</f>
        <v>187.27</v>
      </c>
      <c r="D19" s="20">
        <f>D16+D17+D18</f>
        <v>174.23099999999997</v>
      </c>
      <c r="E19" s="20">
        <f>E16+E17+E18</f>
        <v>200.63799999999998</v>
      </c>
      <c r="F19" s="20">
        <f>F16+F17+F18</f>
        <v>180.731</v>
      </c>
      <c r="G19" s="20">
        <f>G16+G17+G18</f>
        <v>209.655</v>
      </c>
      <c r="H19" s="18"/>
      <c r="I19" s="18"/>
      <c r="K19" s="18"/>
    </row>
    <row r="20" spans="1:13" s="17" customFormat="1" ht="7.5" customHeight="1">
      <c r="A20" s="51" t="s">
        <v>0</v>
      </c>
      <c r="B20" s="20"/>
      <c r="C20" s="20"/>
      <c r="D20" s="20"/>
      <c r="E20" s="20"/>
      <c r="F20" s="20"/>
      <c r="G20" s="20"/>
      <c r="H20" s="18"/>
      <c r="I20" s="18"/>
      <c r="J20" s="18"/>
      <c r="K20" s="18"/>
      <c r="M20" s="18"/>
    </row>
    <row r="21" spans="1:13" s="17" customFormat="1" ht="13.5" customHeight="1">
      <c r="A21" s="51" t="s">
        <v>18</v>
      </c>
      <c r="B21" s="20">
        <v>77.977</v>
      </c>
      <c r="C21" s="20">
        <v>89.617</v>
      </c>
      <c r="D21" s="20">
        <v>96.139</v>
      </c>
      <c r="E21" s="20">
        <v>106.167</v>
      </c>
      <c r="F21" s="20">
        <v>81.51</v>
      </c>
      <c r="G21" s="20">
        <v>102</v>
      </c>
      <c r="H21" s="18"/>
      <c r="I21" s="18"/>
      <c r="J21" s="18"/>
      <c r="K21" s="18"/>
      <c r="M21" s="18"/>
    </row>
    <row r="22" spans="1:13" s="17" customFormat="1" ht="13.5" customHeight="1">
      <c r="A22" s="51" t="s">
        <v>11</v>
      </c>
      <c r="B22" s="20">
        <v>66.707</v>
      </c>
      <c r="C22" s="20">
        <v>75.78</v>
      </c>
      <c r="D22" s="20">
        <v>61.893</v>
      </c>
      <c r="E22" s="20">
        <v>68.012</v>
      </c>
      <c r="F22" s="20">
        <v>76.531</v>
      </c>
      <c r="G22" s="20">
        <v>78</v>
      </c>
      <c r="H22" s="18"/>
      <c r="I22" s="18"/>
      <c r="J22" s="18"/>
      <c r="K22" s="18"/>
      <c r="M22" s="18"/>
    </row>
    <row r="23" spans="1:7" s="21" customFormat="1" ht="13.5" customHeight="1">
      <c r="A23" s="53" t="s">
        <v>12</v>
      </c>
      <c r="B23" s="20">
        <v>144.684</v>
      </c>
      <c r="C23" s="20">
        <f>C21+C22</f>
        <v>165.397</v>
      </c>
      <c r="D23" s="20">
        <f>D21+D22</f>
        <v>158.03199999999998</v>
      </c>
      <c r="E23" s="20">
        <f>E21+E22</f>
        <v>174.179</v>
      </c>
      <c r="F23" s="20">
        <f>F21+F22</f>
        <v>158.041</v>
      </c>
      <c r="G23" s="20">
        <f>G21+G22</f>
        <v>180</v>
      </c>
    </row>
    <row r="24" spans="1:13" s="17" customFormat="1" ht="6" customHeight="1">
      <c r="A24" s="51" t="s">
        <v>0</v>
      </c>
      <c r="B24" s="20"/>
      <c r="C24" s="20"/>
      <c r="D24" s="20"/>
      <c r="E24" s="20"/>
      <c r="F24" s="20"/>
      <c r="G24" s="20"/>
      <c r="H24" s="18"/>
      <c r="I24" s="18"/>
      <c r="J24" s="18"/>
      <c r="K24" s="18"/>
      <c r="M24" s="18"/>
    </row>
    <row r="25" spans="1:7" s="17" customFormat="1" ht="13.5" customHeight="1">
      <c r="A25" s="51" t="s">
        <v>13</v>
      </c>
      <c r="B25" s="20">
        <v>24.251000000000005</v>
      </c>
      <c r="C25" s="20">
        <f>C19-C23</f>
        <v>21.87300000000002</v>
      </c>
      <c r="D25" s="20">
        <f>D19-D23</f>
        <v>16.198999999999984</v>
      </c>
      <c r="E25" s="20">
        <f>E19-E23</f>
        <v>26.458999999999975</v>
      </c>
      <c r="F25" s="20">
        <f>F19-F23</f>
        <v>22.689999999999998</v>
      </c>
      <c r="G25" s="20">
        <f>G19-G23</f>
        <v>29.655</v>
      </c>
    </row>
    <row r="26" ht="6.75" customHeight="1">
      <c r="A26" s="51" t="s">
        <v>0</v>
      </c>
    </row>
    <row r="27" spans="1:13" ht="13.5" customHeight="1">
      <c r="A27" s="51" t="s">
        <v>0</v>
      </c>
      <c r="B27" s="12"/>
      <c r="C27" s="12"/>
      <c r="D27" s="12" t="s">
        <v>14</v>
      </c>
      <c r="E27" s="9"/>
      <c r="F27" s="9"/>
      <c r="G27" s="9"/>
      <c r="H27" s="4"/>
      <c r="I27" s="4"/>
      <c r="J27" s="4"/>
      <c r="K27" s="4"/>
      <c r="M27" s="4"/>
    </row>
    <row r="28" spans="1:13" ht="6" customHeight="1">
      <c r="A28" s="52"/>
      <c r="B28" s="9"/>
      <c r="C28" s="9"/>
      <c r="D28" s="9"/>
      <c r="E28" s="9"/>
      <c r="F28" s="9"/>
      <c r="G28" s="9"/>
      <c r="H28" s="4"/>
      <c r="I28" s="4"/>
      <c r="J28" s="4"/>
      <c r="K28" s="4"/>
      <c r="M28" s="4"/>
    </row>
    <row r="29" spans="1:7" s="17" customFormat="1" ht="13.5" customHeight="1">
      <c r="A29" s="54" t="s">
        <v>16</v>
      </c>
      <c r="B29" s="18">
        <v>16.76135578225651</v>
      </c>
      <c r="C29" s="18">
        <f>C25/C23*100</f>
        <v>13.224544580615138</v>
      </c>
      <c r="D29" s="18">
        <f>D25/D23*100</f>
        <v>10.250455603928309</v>
      </c>
      <c r="E29" s="18">
        <f>E25/E23*100</f>
        <v>15.190694630236695</v>
      </c>
      <c r="F29" s="18">
        <f>F25/F23*100</f>
        <v>14.357033934232255</v>
      </c>
      <c r="G29" s="18">
        <f>G25/G23*100</f>
        <v>16.475</v>
      </c>
    </row>
    <row r="30" spans="1:11" ht="7.5" customHeight="1">
      <c r="A30" s="51"/>
      <c r="B30" s="9"/>
      <c r="C30" s="9"/>
      <c r="D30" s="9"/>
      <c r="E30" s="9"/>
      <c r="F30" s="9"/>
      <c r="G30" s="9"/>
      <c r="H30" s="3"/>
      <c r="I30" s="3"/>
      <c r="K30" s="4"/>
    </row>
    <row r="31" spans="1:11" ht="12" customHeight="1">
      <c r="A31" s="51"/>
      <c r="B31" s="35"/>
      <c r="C31" s="35"/>
      <c r="D31" s="35" t="s">
        <v>34</v>
      </c>
      <c r="E31" s="9"/>
      <c r="F31" s="9"/>
      <c r="G31" s="9"/>
      <c r="H31" s="3"/>
      <c r="I31" s="3"/>
      <c r="K31" s="4"/>
    </row>
    <row r="32" spans="1:11" ht="11.25" customHeight="1">
      <c r="A32" s="51"/>
      <c r="B32" s="14"/>
      <c r="C32" s="14"/>
      <c r="D32" s="14"/>
      <c r="E32" s="14"/>
      <c r="F32" s="14"/>
      <c r="G32" s="14" t="s">
        <v>52</v>
      </c>
      <c r="H32" s="3"/>
      <c r="I32" s="3"/>
      <c r="K32" s="4"/>
    </row>
    <row r="33" spans="1:11" s="17" customFormat="1" ht="12.75" customHeight="1">
      <c r="A33" s="51" t="s">
        <v>36</v>
      </c>
      <c r="B33" s="22">
        <v>13.4</v>
      </c>
      <c r="C33" s="22">
        <v>14.5</v>
      </c>
      <c r="D33" s="22">
        <v>15.4</v>
      </c>
      <c r="E33" s="22">
        <v>11.9</v>
      </c>
      <c r="F33" s="22">
        <v>11.2</v>
      </c>
      <c r="G33" s="22">
        <v>10</v>
      </c>
      <c r="H33" s="15"/>
      <c r="I33" s="15"/>
      <c r="K33" s="18"/>
    </row>
    <row r="34" spans="1:11" ht="11.25" customHeight="1">
      <c r="A34" s="51"/>
      <c r="B34" s="10"/>
      <c r="C34" s="10"/>
      <c r="D34" s="10"/>
      <c r="E34" s="10"/>
      <c r="F34" s="10"/>
      <c r="G34" s="10"/>
      <c r="H34" s="3"/>
      <c r="I34" s="3"/>
      <c r="K34" s="4"/>
    </row>
    <row r="35" spans="1:11" ht="7.5" customHeight="1">
      <c r="A35" s="51"/>
      <c r="B35" s="9"/>
      <c r="C35" s="9"/>
      <c r="D35" s="9"/>
      <c r="E35" s="9"/>
      <c r="F35" s="9"/>
      <c r="G35" s="9"/>
      <c r="H35" s="3"/>
      <c r="I35" s="3"/>
      <c r="K35" s="4"/>
    </row>
    <row r="36" spans="1:4" ht="12" customHeight="1">
      <c r="A36" s="55" t="s">
        <v>22</v>
      </c>
      <c r="B36" s="12"/>
      <c r="C36" s="12"/>
      <c r="D36" s="12" t="s">
        <v>2</v>
      </c>
    </row>
    <row r="37" spans="1:13" ht="13.5" customHeight="1">
      <c r="A37" s="52"/>
      <c r="B37" s="11"/>
      <c r="C37" s="11"/>
      <c r="D37" s="11"/>
      <c r="E37" s="11"/>
      <c r="F37" s="11"/>
      <c r="G37" s="11"/>
      <c r="H37" s="3"/>
      <c r="I37" s="3"/>
      <c r="J37" s="3"/>
      <c r="K37" s="3"/>
      <c r="M37" s="4"/>
    </row>
    <row r="38" spans="1:13" s="17" customFormat="1" ht="13.5" customHeight="1">
      <c r="A38" s="51" t="s">
        <v>3</v>
      </c>
      <c r="B38" s="27">
        <v>0.895</v>
      </c>
      <c r="C38" s="27">
        <v>0.706</v>
      </c>
      <c r="D38" s="16">
        <v>0.709</v>
      </c>
      <c r="E38" s="16">
        <v>0.743</v>
      </c>
      <c r="F38" s="38">
        <v>0.746</v>
      </c>
      <c r="G38" s="38">
        <v>0.708</v>
      </c>
      <c r="H38" s="15"/>
      <c r="I38" s="15"/>
      <c r="J38" s="15"/>
      <c r="K38" s="15"/>
      <c r="M38" s="18"/>
    </row>
    <row r="39" spans="1:7" s="17" customFormat="1" ht="13.5" customHeight="1">
      <c r="A39" s="51" t="s">
        <v>4</v>
      </c>
      <c r="B39" s="27">
        <v>0.878</v>
      </c>
      <c r="C39" s="27">
        <v>0.7</v>
      </c>
      <c r="D39" s="16">
        <v>0.702</v>
      </c>
      <c r="E39" s="16">
        <v>0.737</v>
      </c>
      <c r="F39" s="38">
        <v>0.737</v>
      </c>
      <c r="G39" s="38">
        <v>0.694</v>
      </c>
    </row>
    <row r="40" spans="1:7" ht="6" customHeight="1">
      <c r="A40" s="51" t="s">
        <v>0</v>
      </c>
      <c r="B40" s="29"/>
      <c r="C40" s="29"/>
      <c r="D40" s="26"/>
      <c r="E40" s="26"/>
      <c r="F40" s="37"/>
      <c r="G40" s="37"/>
    </row>
    <row r="41" spans="1:11" ht="13.5" customHeight="1">
      <c r="A41" s="51" t="s">
        <v>0</v>
      </c>
      <c r="B41" s="12"/>
      <c r="C41" s="12"/>
      <c r="D41" s="12" t="s">
        <v>5</v>
      </c>
      <c r="E41" s="20"/>
      <c r="F41" s="37"/>
      <c r="G41" s="37"/>
      <c r="H41" s="5"/>
      <c r="I41" s="5"/>
      <c r="J41" s="5"/>
      <c r="K41" s="5"/>
    </row>
    <row r="42" spans="1:11" ht="4.5" customHeight="1">
      <c r="A42" s="52"/>
      <c r="B42" s="24"/>
      <c r="C42" s="24"/>
      <c r="D42" s="20"/>
      <c r="E42" s="20" t="s">
        <v>28</v>
      </c>
      <c r="F42" s="37"/>
      <c r="G42" s="37"/>
      <c r="H42" s="5"/>
      <c r="I42" s="5"/>
      <c r="J42" s="5"/>
      <c r="K42" s="5"/>
    </row>
    <row r="43" spans="1:11" s="17" customFormat="1" ht="13.5" customHeight="1">
      <c r="A43" s="51" t="s">
        <v>6</v>
      </c>
      <c r="B43" s="28">
        <v>7812</v>
      </c>
      <c r="C43" s="28">
        <v>7951</v>
      </c>
      <c r="D43" s="19">
        <v>8270</v>
      </c>
      <c r="E43" s="19">
        <v>8080</v>
      </c>
      <c r="F43" s="39">
        <v>8107</v>
      </c>
      <c r="G43" s="39">
        <v>8311</v>
      </c>
      <c r="H43" s="18"/>
      <c r="I43" s="18"/>
      <c r="K43" s="18"/>
    </row>
    <row r="44" spans="1:11" ht="4.5" customHeight="1">
      <c r="A44" s="51" t="s">
        <v>0</v>
      </c>
      <c r="B44" s="10"/>
      <c r="C44" s="10"/>
      <c r="D44" s="10"/>
      <c r="E44" s="10"/>
      <c r="F44" s="10"/>
      <c r="G44" s="10"/>
      <c r="H44" s="4"/>
      <c r="I44" s="4"/>
      <c r="K44" s="4"/>
    </row>
    <row r="45" spans="1:11" ht="13.5" customHeight="1">
      <c r="A45" s="51" t="s">
        <v>0</v>
      </c>
      <c r="B45" s="12"/>
      <c r="C45" s="12"/>
      <c r="D45" s="12" t="s">
        <v>15</v>
      </c>
      <c r="E45" s="9"/>
      <c r="F45" s="9"/>
      <c r="G45" s="9"/>
      <c r="H45" s="4"/>
      <c r="I45" s="4"/>
      <c r="J45" s="4"/>
      <c r="K45" s="4"/>
    </row>
    <row r="46" spans="1:11" ht="6" customHeight="1">
      <c r="A46" s="52"/>
      <c r="B46" s="9"/>
      <c r="C46" s="9"/>
      <c r="D46" s="9"/>
      <c r="E46" s="9"/>
      <c r="F46" s="9"/>
      <c r="G46" s="9"/>
      <c r="H46" s="4"/>
      <c r="I46" s="4"/>
      <c r="J46" s="4"/>
      <c r="K46" s="4"/>
    </row>
    <row r="47" spans="1:13" s="17" customFormat="1" ht="13.5" customHeight="1">
      <c r="A47" s="51" t="s">
        <v>7</v>
      </c>
      <c r="B47" s="23">
        <v>10.134</v>
      </c>
      <c r="C47" s="23">
        <v>14.692</v>
      </c>
      <c r="D47" s="23">
        <v>12.205</v>
      </c>
      <c r="E47" s="23">
        <v>13.325</v>
      </c>
      <c r="F47" s="23">
        <v>20.154</v>
      </c>
      <c r="G47" s="23">
        <f>F56</f>
        <v>20.893</v>
      </c>
      <c r="H47" s="18"/>
      <c r="I47" s="18"/>
      <c r="J47" s="18"/>
      <c r="K47" s="18"/>
      <c r="M47" s="18"/>
    </row>
    <row r="48" spans="1:13" s="17" customFormat="1" ht="13.5" customHeight="1">
      <c r="A48" s="51" t="s">
        <v>8</v>
      </c>
      <c r="B48" s="24">
        <v>68.589</v>
      </c>
      <c r="C48" s="24">
        <v>55.659</v>
      </c>
      <c r="D48" s="24">
        <v>58.057</v>
      </c>
      <c r="E48" s="24">
        <v>59.55</v>
      </c>
      <c r="F48" s="24">
        <v>59.747</v>
      </c>
      <c r="G48" s="24">
        <v>57.68</v>
      </c>
      <c r="H48" s="18"/>
      <c r="I48" s="18"/>
      <c r="J48" s="18"/>
      <c r="K48" s="18"/>
      <c r="M48" s="18"/>
    </row>
    <row r="49" spans="1:11" s="17" customFormat="1" ht="13.5" customHeight="1">
      <c r="A49" s="51" t="s">
        <v>9</v>
      </c>
      <c r="B49" s="24">
        <v>2.417</v>
      </c>
      <c r="C49" s="24">
        <v>2.324</v>
      </c>
      <c r="D49" s="24">
        <v>2.642</v>
      </c>
      <c r="E49" s="24">
        <v>2.876</v>
      </c>
      <c r="F49" s="24">
        <v>3.26</v>
      </c>
      <c r="G49" s="24">
        <v>3</v>
      </c>
      <c r="H49" s="18"/>
      <c r="I49" s="18"/>
      <c r="J49" s="18"/>
      <c r="K49" s="18"/>
    </row>
    <row r="50" spans="1:9" s="17" customFormat="1" ht="13.5" customHeight="1">
      <c r="A50" s="51" t="s">
        <v>37</v>
      </c>
      <c r="B50" s="24">
        <v>81.696</v>
      </c>
      <c r="C50" s="24">
        <v>72.467</v>
      </c>
      <c r="D50" s="24">
        <v>72.944</v>
      </c>
      <c r="E50" s="24">
        <v>76.142</v>
      </c>
      <c r="F50" s="24">
        <v>82.188</v>
      </c>
      <c r="G50" s="24">
        <v>81.573</v>
      </c>
      <c r="H50" s="18"/>
      <c r="I50" s="18"/>
    </row>
    <row r="51" spans="1:11" s="17" customFormat="1" ht="5.25" customHeight="1">
      <c r="A51" s="51" t="s">
        <v>0</v>
      </c>
      <c r="B51" s="20"/>
      <c r="C51" s="20"/>
      <c r="D51" s="20"/>
      <c r="E51" s="20"/>
      <c r="F51" s="20"/>
      <c r="G51" s="20"/>
      <c r="H51" s="18"/>
      <c r="I51" s="18"/>
      <c r="J51" s="18"/>
      <c r="K51" s="18"/>
    </row>
    <row r="52" spans="1:13" s="17" customFormat="1" ht="13.5" customHeight="1">
      <c r="A52" s="51" t="s">
        <v>19</v>
      </c>
      <c r="B52" s="20">
        <v>32.833</v>
      </c>
      <c r="C52" s="20">
        <v>29.425</v>
      </c>
      <c r="D52" s="20">
        <v>28.219</v>
      </c>
      <c r="E52" s="20">
        <v>28.271</v>
      </c>
      <c r="F52" s="20">
        <v>30.08</v>
      </c>
      <c r="G52" s="20">
        <v>30</v>
      </c>
      <c r="H52" s="18"/>
      <c r="I52" s="18"/>
      <c r="J52" s="18"/>
      <c r="K52" s="18"/>
      <c r="M52" s="25"/>
    </row>
    <row r="53" spans="1:11" s="17" customFormat="1" ht="13.5" customHeight="1">
      <c r="A53" s="51" t="s">
        <v>11</v>
      </c>
      <c r="B53" s="20">
        <v>34.171</v>
      </c>
      <c r="C53" s="20">
        <v>30.837</v>
      </c>
      <c r="D53" s="20">
        <v>31.4</v>
      </c>
      <c r="E53" s="20">
        <v>27.717</v>
      </c>
      <c r="F53" s="20">
        <v>31.216</v>
      </c>
      <c r="G53" s="20">
        <v>35</v>
      </c>
      <c r="H53" s="18"/>
      <c r="I53" s="18"/>
      <c r="J53" s="18"/>
      <c r="K53" s="18"/>
    </row>
    <row r="54" spans="1:13" s="17" customFormat="1" ht="13.5" customHeight="1">
      <c r="A54" s="51" t="s">
        <v>12</v>
      </c>
      <c r="B54" s="26">
        <v>67.00399999999999</v>
      </c>
      <c r="C54" s="26">
        <f>C52+C53</f>
        <v>60.262</v>
      </c>
      <c r="D54" s="26">
        <f>D52+D53</f>
        <v>59.619</v>
      </c>
      <c r="E54" s="26">
        <f>E52+E53</f>
        <v>55.988</v>
      </c>
      <c r="F54" s="26">
        <f>F52+F53</f>
        <v>61.296</v>
      </c>
      <c r="G54" s="26">
        <f>G52+G53</f>
        <v>65</v>
      </c>
      <c r="M54" s="25"/>
    </row>
    <row r="55" spans="1:11" s="17" customFormat="1" ht="6" customHeight="1">
      <c r="A55" s="51" t="s">
        <v>0</v>
      </c>
      <c r="B55" s="20"/>
      <c r="C55" s="20"/>
      <c r="D55" s="20"/>
      <c r="E55" s="20"/>
      <c r="F55" s="20"/>
      <c r="G55" s="20"/>
      <c r="H55" s="18"/>
      <c r="I55" s="18"/>
      <c r="J55" s="18"/>
      <c r="K55" s="18"/>
    </row>
    <row r="56" spans="1:7" s="17" customFormat="1" ht="13.5" customHeight="1">
      <c r="A56" s="51" t="s">
        <v>13</v>
      </c>
      <c r="B56" s="18">
        <v>14.692</v>
      </c>
      <c r="C56" s="18">
        <v>12.205</v>
      </c>
      <c r="D56" s="18">
        <v>13.325</v>
      </c>
      <c r="E56" s="18">
        <v>20.154</v>
      </c>
      <c r="F56" s="18">
        <v>20.893</v>
      </c>
      <c r="G56" s="18">
        <v>16.573</v>
      </c>
    </row>
    <row r="57" ht="6" customHeight="1">
      <c r="A57" s="52"/>
    </row>
    <row r="58" spans="1:4" ht="13.5" customHeight="1">
      <c r="A58" s="51" t="s">
        <v>0</v>
      </c>
      <c r="B58" s="12"/>
      <c r="C58" s="12"/>
      <c r="D58" s="12" t="s">
        <v>14</v>
      </c>
    </row>
    <row r="59" ht="5.25" customHeight="1">
      <c r="A59" s="52"/>
    </row>
    <row r="60" spans="1:11" s="17" customFormat="1" ht="13.5" customHeight="1">
      <c r="A60" s="54" t="s">
        <v>16</v>
      </c>
      <c r="B60" s="18">
        <v>21.927049131395144</v>
      </c>
      <c r="C60" s="18">
        <f>C56/C54*100</f>
        <v>20.253227572931532</v>
      </c>
      <c r="D60" s="18">
        <f>D56/D54*100</f>
        <v>22.350257468256764</v>
      </c>
      <c r="E60" s="18">
        <f>E56/E54*100</f>
        <v>35.99699935700507</v>
      </c>
      <c r="F60" s="18">
        <f>F56/F54*100</f>
        <v>34.085421560950145</v>
      </c>
      <c r="G60" s="18">
        <f>G56/G54*100</f>
        <v>25.49692307692308</v>
      </c>
      <c r="H60" s="18"/>
      <c r="I60" s="18"/>
      <c r="J60" s="18"/>
      <c r="K60" s="18"/>
    </row>
    <row r="61" spans="1:11" s="17" customFormat="1" ht="13.5" customHeight="1">
      <c r="A61" s="54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s="17" customFormat="1" ht="13.5" customHeight="1">
      <c r="A62" s="54"/>
      <c r="B62" s="34"/>
      <c r="C62" s="34"/>
      <c r="D62" s="34" t="s">
        <v>34</v>
      </c>
      <c r="E62" s="18"/>
      <c r="F62" s="18"/>
      <c r="G62" s="18"/>
      <c r="H62" s="18"/>
      <c r="I62" s="18"/>
      <c r="J62" s="18"/>
      <c r="K62" s="18"/>
    </row>
    <row r="63" spans="1:11" ht="15" customHeight="1">
      <c r="A63" s="54"/>
      <c r="B63" s="13"/>
      <c r="C63" s="31"/>
      <c r="D63" s="31"/>
      <c r="E63" s="31"/>
      <c r="F63" s="31"/>
      <c r="G63" s="31"/>
      <c r="H63" s="4"/>
      <c r="I63" s="4"/>
      <c r="J63" s="4"/>
      <c r="K63" s="4"/>
    </row>
    <row r="64" spans="1:11" s="17" customFormat="1" ht="13.5" customHeight="1">
      <c r="A64" s="51" t="s">
        <v>38</v>
      </c>
      <c r="B64" s="13"/>
      <c r="C64" s="31"/>
      <c r="D64" s="31"/>
      <c r="E64" s="31"/>
      <c r="F64" s="31"/>
      <c r="G64" s="31"/>
      <c r="H64" s="18"/>
      <c r="I64" s="18"/>
      <c r="J64" s="18"/>
      <c r="K64" s="18"/>
    </row>
    <row r="65" spans="1:11" s="17" customFormat="1" ht="13.5" customHeight="1">
      <c r="A65" s="51" t="s">
        <v>40</v>
      </c>
      <c r="B65" s="22">
        <v>17.1</v>
      </c>
      <c r="C65" s="22">
        <v>17.4</v>
      </c>
      <c r="D65" s="22">
        <v>19.2</v>
      </c>
      <c r="E65" s="22">
        <v>18.3</v>
      </c>
      <c r="F65" s="42">
        <v>15.3</v>
      </c>
      <c r="G65" s="42" t="s">
        <v>49</v>
      </c>
      <c r="H65" s="40"/>
      <c r="I65" s="18"/>
      <c r="J65" s="18"/>
      <c r="K65" s="18"/>
    </row>
    <row r="66" spans="1:11" s="17" customFormat="1" ht="13.5" customHeight="1">
      <c r="A66" s="51"/>
      <c r="B66" s="22"/>
      <c r="C66" s="22"/>
      <c r="D66" s="22"/>
      <c r="E66" s="22"/>
      <c r="F66" s="42"/>
      <c r="G66" s="42">
        <v>12.8</v>
      </c>
      <c r="H66" s="40"/>
      <c r="I66" s="18"/>
      <c r="J66" s="18"/>
      <c r="K66" s="18"/>
    </row>
    <row r="67" spans="1:11" s="17" customFormat="1" ht="13.5" customHeight="1">
      <c r="A67" s="51" t="s">
        <v>44</v>
      </c>
      <c r="B67" s="22">
        <v>18.4</v>
      </c>
      <c r="C67" s="22">
        <v>18.4</v>
      </c>
      <c r="D67" s="22">
        <v>20.7</v>
      </c>
      <c r="E67" s="22">
        <v>21.6</v>
      </c>
      <c r="F67" s="42">
        <v>18.1</v>
      </c>
      <c r="G67" s="42" t="s">
        <v>50</v>
      </c>
      <c r="H67" s="40"/>
      <c r="I67" s="18"/>
      <c r="J67" s="18"/>
      <c r="K67" s="18"/>
    </row>
    <row r="68" spans="1:11" s="17" customFormat="1" ht="13.5" customHeight="1">
      <c r="A68" s="51"/>
      <c r="B68" s="22"/>
      <c r="C68" s="22"/>
      <c r="D68" s="22"/>
      <c r="E68" s="22"/>
      <c r="F68" s="42"/>
      <c r="G68" s="42">
        <v>13.9</v>
      </c>
      <c r="H68" s="40"/>
      <c r="I68" s="18"/>
      <c r="J68" s="18"/>
      <c r="K68" s="18"/>
    </row>
    <row r="69" spans="1:11" ht="13.5" customHeight="1">
      <c r="A69" s="54" t="s">
        <v>39</v>
      </c>
      <c r="B69" s="41">
        <v>14.3</v>
      </c>
      <c r="C69" s="41">
        <v>14.7</v>
      </c>
      <c r="D69" s="41">
        <v>15.7</v>
      </c>
      <c r="E69" s="41">
        <v>14.4</v>
      </c>
      <c r="F69" s="14">
        <v>11.2</v>
      </c>
      <c r="G69" s="14" t="s">
        <v>51</v>
      </c>
      <c r="H69" s="41"/>
      <c r="I69" s="4"/>
      <c r="J69" s="4"/>
      <c r="K69" s="4"/>
    </row>
    <row r="70" spans="1:11" ht="10.5" customHeight="1">
      <c r="A70" s="54"/>
      <c r="B70" s="41"/>
      <c r="C70" s="41"/>
      <c r="D70" s="41"/>
      <c r="E70" s="41"/>
      <c r="F70" s="41"/>
      <c r="G70" s="41">
        <v>10.2</v>
      </c>
      <c r="H70" s="41"/>
      <c r="I70" s="4"/>
      <c r="J70" s="4"/>
      <c r="K70" s="4"/>
    </row>
    <row r="71" ht="10.5" customHeight="1">
      <c r="A71" s="51" t="s">
        <v>13</v>
      </c>
    </row>
    <row r="72" spans="1:11" s="17" customFormat="1" ht="13.5" customHeight="1">
      <c r="A72" s="56" t="s">
        <v>20</v>
      </c>
      <c r="B72" s="30">
        <v>2.1</v>
      </c>
      <c r="C72" s="32">
        <v>2.3</v>
      </c>
      <c r="D72" s="32">
        <v>2.3</v>
      </c>
      <c r="E72" s="32">
        <v>1.9</v>
      </c>
      <c r="F72" s="32">
        <v>2.886</v>
      </c>
      <c r="G72" s="32" t="s">
        <v>28</v>
      </c>
      <c r="H72" s="15"/>
      <c r="I72" s="18"/>
      <c r="J72" s="18"/>
      <c r="K72" s="18"/>
    </row>
    <row r="73" ht="13.5" customHeight="1">
      <c r="A73" s="7" t="s">
        <v>42</v>
      </c>
    </row>
    <row r="74" ht="13.5" customHeight="1">
      <c r="A74" s="7" t="s">
        <v>43</v>
      </c>
    </row>
    <row r="75" ht="13.5" customHeight="1">
      <c r="A75" s="7" t="s">
        <v>30</v>
      </c>
    </row>
    <row r="76" ht="13.5" customHeight="1">
      <c r="A76" s="7" t="s">
        <v>41</v>
      </c>
    </row>
    <row r="77" ht="15" customHeight="1">
      <c r="A77" s="1" t="s">
        <v>32</v>
      </c>
    </row>
    <row r="78" ht="13.5" customHeight="1">
      <c r="A78" s="33" t="s">
        <v>31</v>
      </c>
    </row>
    <row r="79" ht="12" hidden="1">
      <c r="A79" s="2"/>
    </row>
    <row r="80" ht="12" hidden="1">
      <c r="A80" s="2" t="s">
        <v>23</v>
      </c>
    </row>
    <row r="81" ht="12" hidden="1">
      <c r="A81" s="2" t="s">
        <v>24</v>
      </c>
    </row>
    <row r="82" ht="12" hidden="1">
      <c r="A82" s="2" t="s">
        <v>25</v>
      </c>
    </row>
    <row r="83" ht="12" hidden="1">
      <c r="A83" s="2"/>
    </row>
    <row r="84" ht="12" hidden="1">
      <c r="A84" s="2"/>
    </row>
    <row r="85" ht="12" hidden="1">
      <c r="A85" s="2">
        <v>43.191</v>
      </c>
    </row>
    <row r="86" ht="12" hidden="1">
      <c r="A86" s="9">
        <v>8.103999999999985</v>
      </c>
    </row>
    <row r="87" spans="1:11" ht="12" hidden="1">
      <c r="A87" s="2"/>
      <c r="B87" s="9"/>
      <c r="C87" s="9"/>
      <c r="D87" s="9"/>
      <c r="E87" s="9"/>
      <c r="F87" s="9"/>
      <c r="G87" s="9"/>
      <c r="H87" s="4"/>
      <c r="I87" s="4"/>
      <c r="K87" s="4"/>
    </row>
    <row r="88" spans="1:13" ht="12" hidden="1">
      <c r="A88" s="2"/>
      <c r="B88" s="9"/>
      <c r="C88" s="9"/>
      <c r="D88" s="9"/>
      <c r="E88" s="9"/>
      <c r="F88" s="9"/>
      <c r="G88" s="9"/>
      <c r="H88" s="4"/>
      <c r="I88" s="4"/>
      <c r="J88" s="4"/>
      <c r="K88" s="4"/>
      <c r="M88" s="4"/>
    </row>
    <row r="89" spans="1:13" ht="12">
      <c r="A89" s="43" t="s">
        <v>46</v>
      </c>
      <c r="B89" s="9"/>
      <c r="C89" s="9"/>
      <c r="D89" s="9"/>
      <c r="E89" s="9"/>
      <c r="F89" s="9"/>
      <c r="G89" s="9"/>
      <c r="H89" s="4"/>
      <c r="I89" s="4"/>
      <c r="J89" s="4"/>
      <c r="K89" s="4"/>
      <c r="M89" s="4"/>
    </row>
    <row r="90" spans="1:13" ht="12">
      <c r="A90" s="1" t="s">
        <v>47</v>
      </c>
      <c r="B90" s="9"/>
      <c r="C90" s="9"/>
      <c r="D90" s="9"/>
      <c r="E90" s="9"/>
      <c r="F90" s="9"/>
      <c r="G90" s="9"/>
      <c r="H90" s="4"/>
      <c r="I90" s="4"/>
      <c r="J90" s="4"/>
      <c r="K90" s="4"/>
      <c r="M90" s="4"/>
    </row>
    <row r="91" spans="1:13" ht="12">
      <c r="A91" s="36" t="s">
        <v>53</v>
      </c>
      <c r="B91" s="9"/>
      <c r="C91" s="9"/>
      <c r="D91" s="9"/>
      <c r="E91" s="9"/>
      <c r="F91" s="9"/>
      <c r="G91" s="9"/>
      <c r="H91" s="4"/>
      <c r="I91" s="4"/>
      <c r="J91" s="4"/>
      <c r="K91" s="4"/>
      <c r="M91" s="4"/>
    </row>
    <row r="92" spans="1:11" ht="12">
      <c r="A92" s="2"/>
      <c r="B92" s="9"/>
      <c r="C92" s="9"/>
      <c r="D92" s="9"/>
      <c r="E92" s="9"/>
      <c r="F92" s="9"/>
      <c r="G92" s="9"/>
      <c r="H92" s="4"/>
      <c r="I92" s="4"/>
      <c r="K92" s="4"/>
    </row>
    <row r="93" spans="1:13" ht="12">
      <c r="A93" s="2"/>
      <c r="B93" s="9"/>
      <c r="C93" s="9"/>
      <c r="D93" s="9"/>
      <c r="E93" s="9"/>
      <c r="F93" s="9"/>
      <c r="G93" s="9"/>
      <c r="H93" s="4"/>
      <c r="I93" s="4"/>
      <c r="J93" s="4"/>
      <c r="K93" s="4"/>
      <c r="M93" s="4"/>
    </row>
    <row r="94" spans="1:13" ht="12">
      <c r="A94" s="2"/>
      <c r="B94" s="9"/>
      <c r="C94" s="9"/>
      <c r="D94" s="9"/>
      <c r="E94" s="9"/>
      <c r="F94" s="9"/>
      <c r="G94" s="9"/>
      <c r="H94" s="4"/>
      <c r="I94" s="4"/>
      <c r="J94" s="4"/>
      <c r="K94" s="4"/>
      <c r="M94" s="4"/>
    </row>
    <row r="95" spans="1:13" ht="12">
      <c r="A95" s="2"/>
      <c r="B95" s="9"/>
      <c r="C95" s="9"/>
      <c r="D95" s="9"/>
      <c r="E95" s="9"/>
      <c r="F95" s="9"/>
      <c r="G95" s="9"/>
      <c r="H95" s="4"/>
      <c r="I95" s="4"/>
      <c r="J95" s="4"/>
      <c r="K95" s="4"/>
      <c r="M95" s="4"/>
    </row>
    <row r="96" ht="12">
      <c r="A96" s="2"/>
    </row>
    <row r="97" spans="1:11" ht="12">
      <c r="A97" s="2"/>
      <c r="B97" s="9"/>
      <c r="C97" s="9"/>
      <c r="D97" s="9"/>
      <c r="E97" s="9"/>
      <c r="F97" s="9"/>
      <c r="G97" s="9"/>
      <c r="H97" s="4"/>
      <c r="I97" s="4"/>
      <c r="K97" s="4"/>
    </row>
    <row r="98" spans="1:13" ht="12">
      <c r="A98" s="2"/>
      <c r="B98" s="9"/>
      <c r="C98" s="9"/>
      <c r="D98" s="9"/>
      <c r="E98" s="9"/>
      <c r="F98" s="9"/>
      <c r="G98" s="9"/>
      <c r="H98" s="4"/>
      <c r="I98" s="4"/>
      <c r="J98" s="4"/>
      <c r="K98" s="4"/>
      <c r="M98" s="4"/>
    </row>
    <row r="99" spans="1:13" ht="12">
      <c r="A99" s="2"/>
      <c r="B99" s="9"/>
      <c r="C99" s="9"/>
      <c r="D99" s="9"/>
      <c r="E99" s="9"/>
      <c r="F99" s="9"/>
      <c r="G99" s="9"/>
      <c r="H99" s="4"/>
      <c r="I99" s="4"/>
      <c r="J99" s="4"/>
      <c r="K99" s="4"/>
      <c r="M99" s="4"/>
    </row>
    <row r="100" spans="1:13" ht="12">
      <c r="A100" s="2"/>
      <c r="B100" s="9"/>
      <c r="C100" s="9"/>
      <c r="D100" s="9"/>
      <c r="E100" s="9"/>
      <c r="F100" s="9"/>
      <c r="G100" s="9"/>
      <c r="H100" s="4"/>
      <c r="I100" s="4"/>
      <c r="J100" s="4"/>
      <c r="K100" s="4"/>
      <c r="M100" s="4"/>
    </row>
    <row r="101" ht="12">
      <c r="A101" s="2"/>
    </row>
    <row r="102" spans="1:11" ht="12">
      <c r="A102" s="2"/>
      <c r="B102" s="9"/>
      <c r="C102" s="9"/>
      <c r="D102" s="9"/>
      <c r="E102" s="9"/>
      <c r="F102" s="9"/>
      <c r="G102" s="9"/>
      <c r="H102" s="4"/>
      <c r="I102" s="4"/>
      <c r="K102" s="4"/>
    </row>
    <row r="103" spans="1:13" ht="12">
      <c r="A103" s="2"/>
      <c r="B103" s="9"/>
      <c r="C103" s="9"/>
      <c r="D103" s="9"/>
      <c r="E103" s="9"/>
      <c r="F103" s="9"/>
      <c r="G103" s="9"/>
      <c r="H103" s="4"/>
      <c r="I103" s="4"/>
      <c r="J103" s="4"/>
      <c r="K103" s="4"/>
      <c r="M103" s="4"/>
    </row>
    <row r="104" spans="1:13" ht="12">
      <c r="A104" s="2"/>
      <c r="B104" s="9"/>
      <c r="C104" s="9"/>
      <c r="D104" s="9"/>
      <c r="E104" s="9"/>
      <c r="F104" s="9"/>
      <c r="G104" s="9"/>
      <c r="H104" s="4"/>
      <c r="I104" s="4"/>
      <c r="J104" s="4"/>
      <c r="K104" s="4"/>
      <c r="M104" s="4"/>
    </row>
    <row r="105" spans="1:13" ht="12">
      <c r="A105" s="2"/>
      <c r="B105" s="9"/>
      <c r="C105" s="9"/>
      <c r="D105" s="9"/>
      <c r="E105" s="9"/>
      <c r="F105" s="9"/>
      <c r="G105" s="9"/>
      <c r="H105" s="4"/>
      <c r="I105" s="4"/>
      <c r="J105" s="4"/>
      <c r="K105" s="4"/>
      <c r="M105" s="4"/>
    </row>
    <row r="106" ht="12">
      <c r="A106" s="2"/>
    </row>
    <row r="107" spans="1:13" ht="12">
      <c r="A107" s="2"/>
      <c r="B107" s="9"/>
      <c r="C107" s="9"/>
      <c r="D107" s="9"/>
      <c r="E107" s="9"/>
      <c r="F107" s="9"/>
      <c r="G107" s="9"/>
      <c r="H107" s="4"/>
      <c r="I107" s="4"/>
      <c r="J107" s="4"/>
      <c r="K107" s="4"/>
      <c r="M107" s="4"/>
    </row>
    <row r="108" spans="1:13" ht="12">
      <c r="A108" s="2"/>
      <c r="B108" s="9"/>
      <c r="C108" s="9"/>
      <c r="D108" s="9"/>
      <c r="E108" s="9"/>
      <c r="F108" s="9"/>
      <c r="G108" s="9"/>
      <c r="H108" s="4"/>
      <c r="I108" s="4"/>
      <c r="J108" s="4"/>
      <c r="K108" s="4"/>
      <c r="M108" s="4"/>
    </row>
    <row r="109" spans="1:13" ht="12">
      <c r="A109" s="2"/>
      <c r="B109" s="9"/>
      <c r="C109" s="9"/>
      <c r="D109" s="9"/>
      <c r="E109" s="9"/>
      <c r="F109" s="9"/>
      <c r="G109" s="9"/>
      <c r="H109" s="4"/>
      <c r="I109" s="4"/>
      <c r="J109" s="4"/>
      <c r="K109" s="4"/>
      <c r="M109" s="4"/>
    </row>
    <row r="110" spans="1:13" ht="12">
      <c r="A110" s="2"/>
      <c r="B110" s="9"/>
      <c r="C110" s="9"/>
      <c r="D110" s="9"/>
      <c r="E110" s="9"/>
      <c r="F110" s="9"/>
      <c r="G110" s="9"/>
      <c r="H110" s="4"/>
      <c r="I110" s="4"/>
      <c r="J110" s="4"/>
      <c r="K110" s="4"/>
      <c r="M110" s="4"/>
    </row>
    <row r="111" spans="1:13" ht="12">
      <c r="A111" s="2"/>
      <c r="B111" s="9"/>
      <c r="C111" s="9"/>
      <c r="D111" s="9"/>
      <c r="E111" s="9"/>
      <c r="F111" s="9"/>
      <c r="G111" s="9"/>
      <c r="H111" s="4"/>
      <c r="I111" s="4"/>
      <c r="J111" s="4"/>
      <c r="K111" s="4"/>
      <c r="M111" s="4"/>
    </row>
    <row r="112" ht="12">
      <c r="A112" s="2"/>
    </row>
    <row r="113" spans="1:13" ht="12">
      <c r="A113" s="2"/>
      <c r="B113" s="9"/>
      <c r="C113" s="9"/>
      <c r="D113" s="9"/>
      <c r="E113" s="9"/>
      <c r="F113" s="9"/>
      <c r="G113" s="9"/>
      <c r="H113" s="5"/>
      <c r="I113" s="5"/>
      <c r="J113" s="5"/>
      <c r="K113" s="5"/>
      <c r="M113" s="4"/>
    </row>
    <row r="114" spans="1:13" ht="12">
      <c r="A114" s="2"/>
      <c r="B114" s="9"/>
      <c r="C114" s="9"/>
      <c r="D114" s="9"/>
      <c r="E114" s="9"/>
      <c r="F114" s="9"/>
      <c r="G114" s="9"/>
      <c r="H114" s="5"/>
      <c r="I114" s="5"/>
      <c r="J114" s="5"/>
      <c r="K114" s="5"/>
      <c r="M114" s="4"/>
    </row>
    <row r="115" spans="1:13" ht="12">
      <c r="A115" s="2"/>
      <c r="B115" s="9"/>
      <c r="C115" s="9"/>
      <c r="D115" s="9"/>
      <c r="E115" s="9"/>
      <c r="F115" s="9"/>
      <c r="G115" s="9"/>
      <c r="H115" s="5"/>
      <c r="I115" s="5"/>
      <c r="J115" s="5"/>
      <c r="K115" s="5"/>
      <c r="M115" s="4"/>
    </row>
    <row r="116" spans="1:13" ht="12">
      <c r="A116" s="2"/>
      <c r="B116" s="9"/>
      <c r="C116" s="9"/>
      <c r="D116" s="9"/>
      <c r="E116" s="9"/>
      <c r="F116" s="9"/>
      <c r="G116" s="9"/>
      <c r="H116" s="5"/>
      <c r="I116" s="5"/>
      <c r="J116" s="5"/>
      <c r="K116" s="5"/>
      <c r="M116" s="4"/>
    </row>
    <row r="117" spans="1:13" ht="12">
      <c r="A117" s="2"/>
      <c r="B117" s="9"/>
      <c r="C117" s="9"/>
      <c r="D117" s="9"/>
      <c r="E117" s="9"/>
      <c r="F117" s="9"/>
      <c r="G117" s="9"/>
      <c r="H117" s="5"/>
      <c r="I117" s="5"/>
      <c r="J117" s="5"/>
      <c r="K117" s="5"/>
      <c r="M117" s="4"/>
    </row>
    <row r="118" ht="12">
      <c r="A118" s="2"/>
    </row>
    <row r="119" spans="1:13" ht="12">
      <c r="A119" s="2"/>
      <c r="B119" s="9"/>
      <c r="C119" s="9"/>
      <c r="D119" s="9"/>
      <c r="E119" s="9"/>
      <c r="F119" s="9"/>
      <c r="G119" s="9"/>
      <c r="H119" s="3"/>
      <c r="I119" s="3"/>
      <c r="J119" s="3"/>
      <c r="K119" s="3"/>
      <c r="M119" s="4"/>
    </row>
    <row r="120" spans="1:13" ht="12">
      <c r="A120" s="2"/>
      <c r="B120" s="9"/>
      <c r="C120" s="9"/>
      <c r="D120" s="9"/>
      <c r="E120" s="9"/>
      <c r="F120" s="9"/>
      <c r="G120" s="9"/>
      <c r="H120" s="3"/>
      <c r="I120" s="3"/>
      <c r="J120" s="3"/>
      <c r="K120" s="3"/>
      <c r="M120" s="4"/>
    </row>
    <row r="121" spans="1:13" ht="12">
      <c r="A121" s="2"/>
      <c r="B121" s="9"/>
      <c r="C121" s="9"/>
      <c r="D121" s="9"/>
      <c r="E121" s="9"/>
      <c r="F121" s="9"/>
      <c r="G121" s="9"/>
      <c r="H121" s="3"/>
      <c r="I121" s="3"/>
      <c r="J121" s="3"/>
      <c r="K121" s="3"/>
      <c r="M121" s="4"/>
    </row>
    <row r="122" ht="12">
      <c r="A122" s="2"/>
    </row>
    <row r="123" spans="1:13" ht="12">
      <c r="A123" s="2"/>
      <c r="B123" s="9"/>
      <c r="C123" s="9"/>
      <c r="D123" s="9"/>
      <c r="E123" s="9"/>
      <c r="F123" s="9"/>
      <c r="G123" s="9"/>
      <c r="H123" s="5"/>
      <c r="I123" s="5"/>
      <c r="J123" s="5"/>
      <c r="K123" s="5"/>
      <c r="M123" s="4"/>
    </row>
    <row r="124" spans="1:13" ht="12">
      <c r="A124" s="2"/>
      <c r="B124" s="9"/>
      <c r="C124" s="9"/>
      <c r="D124" s="9"/>
      <c r="E124" s="9"/>
      <c r="F124" s="9"/>
      <c r="G124" s="9"/>
      <c r="H124" s="3"/>
      <c r="I124" s="3"/>
      <c r="J124" s="3"/>
      <c r="K124" s="3"/>
      <c r="M124" s="4"/>
    </row>
    <row r="125" ht="12">
      <c r="A125" s="2"/>
    </row>
    <row r="126" spans="1:13" ht="12">
      <c r="A126" s="2"/>
      <c r="B126" s="9"/>
      <c r="C126" s="9"/>
      <c r="D126" s="9"/>
      <c r="E126" s="9"/>
      <c r="F126" s="9"/>
      <c r="G126" s="9"/>
      <c r="H126" s="5"/>
      <c r="I126" s="5"/>
      <c r="J126" s="5"/>
      <c r="K126" s="5"/>
      <c r="M126" s="4"/>
    </row>
    <row r="127" spans="1:13" ht="12">
      <c r="A127" s="2"/>
      <c r="B127" s="9"/>
      <c r="C127" s="9"/>
      <c r="D127" s="9"/>
      <c r="E127" s="9"/>
      <c r="F127" s="9"/>
      <c r="G127" s="9"/>
      <c r="H127" s="5"/>
      <c r="I127" s="5"/>
      <c r="J127" s="5"/>
      <c r="K127" s="5"/>
      <c r="M127" s="4"/>
    </row>
    <row r="128" spans="1:13" ht="12">
      <c r="A128" s="2"/>
      <c r="B128" s="9"/>
      <c r="C128" s="9"/>
      <c r="D128" s="9"/>
      <c r="E128" s="9"/>
      <c r="F128" s="9"/>
      <c r="G128" s="9"/>
      <c r="H128" s="5"/>
      <c r="I128" s="5"/>
      <c r="J128" s="5"/>
      <c r="K128" s="5"/>
      <c r="M128" s="4"/>
    </row>
    <row r="129" ht="12">
      <c r="A129" s="2"/>
    </row>
    <row r="130" ht="12">
      <c r="A130" s="2"/>
    </row>
    <row r="131" ht="12">
      <c r="A131" s="2"/>
    </row>
    <row r="132" ht="12">
      <c r="A132" s="2"/>
    </row>
    <row r="133" ht="12">
      <c r="A133" s="2"/>
    </row>
    <row r="134" ht="12">
      <c r="A134" s="2"/>
    </row>
    <row r="135" ht="12">
      <c r="A135" s="2"/>
    </row>
    <row r="136" ht="12">
      <c r="A136" s="2"/>
    </row>
    <row r="137" ht="12">
      <c r="A137" s="2"/>
    </row>
    <row r="138" ht="12">
      <c r="A138" s="2"/>
    </row>
    <row r="139" ht="12">
      <c r="A139" s="2"/>
    </row>
    <row r="140" spans="1:11" ht="12">
      <c r="A140" s="2"/>
      <c r="B140" s="9"/>
      <c r="C140" s="9"/>
      <c r="D140" s="9"/>
      <c r="E140" s="9"/>
      <c r="F140" s="9"/>
      <c r="G140" s="9"/>
      <c r="H140" s="3"/>
      <c r="I140" s="3"/>
      <c r="K140" s="3"/>
    </row>
    <row r="141" ht="12">
      <c r="A141" s="2"/>
    </row>
    <row r="142" spans="1:11" ht="12">
      <c r="A142" s="2"/>
      <c r="B142" s="9"/>
      <c r="C142" s="9"/>
      <c r="D142" s="9"/>
      <c r="E142" s="9"/>
      <c r="F142" s="9"/>
      <c r="G142" s="9"/>
      <c r="H142" s="3"/>
      <c r="I142" s="3"/>
      <c r="J142" s="3"/>
      <c r="K142" s="3"/>
    </row>
    <row r="143" spans="1:11" ht="12">
      <c r="A143" s="2"/>
      <c r="B143" s="9"/>
      <c r="C143" s="9"/>
      <c r="D143" s="9"/>
      <c r="E143" s="9"/>
      <c r="F143" s="9"/>
      <c r="G143" s="9"/>
      <c r="H143" s="3"/>
      <c r="I143" s="3"/>
      <c r="J143" s="3"/>
      <c r="K143" s="3"/>
    </row>
    <row r="144" ht="12">
      <c r="A144" s="2"/>
    </row>
    <row r="145" ht="12">
      <c r="A145" s="2"/>
    </row>
    <row r="146" spans="1:11" ht="12">
      <c r="A146" s="2"/>
      <c r="B146" s="9"/>
      <c r="C146" s="9"/>
      <c r="D146" s="9"/>
      <c r="E146" s="9"/>
      <c r="F146" s="9"/>
      <c r="G146" s="9"/>
      <c r="H146" s="5"/>
      <c r="I146" s="5"/>
      <c r="J146" s="5"/>
      <c r="K146" s="5"/>
    </row>
    <row r="147" spans="1:11" ht="12">
      <c r="A147" s="2"/>
      <c r="B147" s="9"/>
      <c r="C147" s="9"/>
      <c r="D147" s="9"/>
      <c r="E147" s="9"/>
      <c r="F147" s="9"/>
      <c r="G147" s="9"/>
      <c r="H147" s="4"/>
      <c r="I147" s="4"/>
      <c r="K147" s="4"/>
    </row>
    <row r="148" spans="1:11" ht="12">
      <c r="A148" s="2"/>
      <c r="B148" s="9"/>
      <c r="C148" s="9"/>
      <c r="D148" s="9"/>
      <c r="E148" s="9"/>
      <c r="F148" s="9"/>
      <c r="G148" s="9"/>
      <c r="H148" s="4"/>
      <c r="I148" s="4"/>
      <c r="K148" s="4"/>
    </row>
    <row r="149" spans="1:11" ht="12">
      <c r="A149" s="2"/>
      <c r="B149" s="9"/>
      <c r="C149" s="9"/>
      <c r="D149" s="9"/>
      <c r="E149" s="9"/>
      <c r="F149" s="9"/>
      <c r="G149" s="9"/>
      <c r="H149" s="4"/>
      <c r="I149" s="4"/>
      <c r="J149" s="4"/>
      <c r="K149" s="4"/>
    </row>
    <row r="150" spans="1:11" ht="12">
      <c r="A150" s="2"/>
      <c r="B150" s="9"/>
      <c r="C150" s="9"/>
      <c r="D150" s="9"/>
      <c r="E150" s="9"/>
      <c r="F150" s="9"/>
      <c r="G150" s="9"/>
      <c r="H150" s="4"/>
      <c r="I150" s="4"/>
      <c r="J150" s="4"/>
      <c r="K150" s="4"/>
    </row>
    <row r="151" spans="1:11" ht="12">
      <c r="A151" s="2"/>
      <c r="B151" s="9"/>
      <c r="C151" s="9"/>
      <c r="D151" s="9"/>
      <c r="E151" s="9"/>
      <c r="F151" s="9"/>
      <c r="G151" s="9"/>
      <c r="H151" s="4"/>
      <c r="I151" s="4"/>
      <c r="J151" s="4"/>
      <c r="K151" s="4"/>
    </row>
    <row r="152" spans="1:11" ht="12">
      <c r="A152" s="2"/>
      <c r="B152" s="9"/>
      <c r="C152" s="9"/>
      <c r="D152" s="9"/>
      <c r="E152" s="9"/>
      <c r="F152" s="9"/>
      <c r="G152" s="9"/>
      <c r="H152" s="4"/>
      <c r="I152" s="4"/>
      <c r="J152" s="4"/>
      <c r="K152" s="4"/>
    </row>
    <row r="153" spans="1:11" ht="12">
      <c r="A153" s="2"/>
      <c r="B153" s="9"/>
      <c r="C153" s="9"/>
      <c r="D153" s="9"/>
      <c r="E153" s="9"/>
      <c r="F153" s="9"/>
      <c r="G153" s="9"/>
      <c r="H153" s="4"/>
      <c r="I153" s="4"/>
      <c r="K153" s="4"/>
    </row>
    <row r="154" spans="1:11" ht="12">
      <c r="A154" s="2"/>
      <c r="B154" s="9"/>
      <c r="C154" s="9"/>
      <c r="D154" s="9"/>
      <c r="E154" s="9"/>
      <c r="F154" s="9"/>
      <c r="G154" s="9"/>
      <c r="H154" s="4"/>
      <c r="I154" s="4"/>
      <c r="J154" s="4"/>
      <c r="K154" s="4"/>
    </row>
    <row r="155" spans="1:11" ht="12">
      <c r="A155" s="2"/>
      <c r="B155" s="9"/>
      <c r="C155" s="9"/>
      <c r="D155" s="9"/>
      <c r="E155" s="9"/>
      <c r="F155" s="9"/>
      <c r="G155" s="9"/>
      <c r="H155" s="4"/>
      <c r="I155" s="4"/>
      <c r="J155" s="4"/>
      <c r="K155" s="4"/>
    </row>
    <row r="156" spans="1:11" ht="12">
      <c r="A156" s="2"/>
      <c r="B156" s="9"/>
      <c r="C156" s="9"/>
      <c r="D156" s="9"/>
      <c r="E156" s="9"/>
      <c r="F156" s="9"/>
      <c r="G156" s="9"/>
      <c r="H156" s="4"/>
      <c r="I156" s="4"/>
      <c r="J156" s="4"/>
      <c r="K156" s="4"/>
    </row>
    <row r="157" ht="12">
      <c r="A157" s="2"/>
    </row>
    <row r="158" spans="1:11" ht="12">
      <c r="A158" s="2"/>
      <c r="B158" s="9"/>
      <c r="C158" s="9"/>
      <c r="D158" s="9"/>
      <c r="E158" s="9"/>
      <c r="F158" s="9"/>
      <c r="G158" s="9"/>
      <c r="H158" s="4"/>
      <c r="I158" s="4"/>
      <c r="J158" s="4"/>
      <c r="K158" s="4"/>
    </row>
    <row r="159" ht="12">
      <c r="A159" s="2"/>
    </row>
    <row r="160" spans="1:11" ht="12">
      <c r="A160" s="2"/>
      <c r="B160" s="9"/>
      <c r="C160" s="9"/>
      <c r="D160" s="9"/>
      <c r="E160" s="9"/>
      <c r="F160" s="9"/>
      <c r="G160" s="9"/>
      <c r="H160" s="3"/>
      <c r="I160" s="3"/>
      <c r="K160" s="3"/>
    </row>
    <row r="161" ht="12">
      <c r="A161" s="2"/>
    </row>
    <row r="162" spans="1:11" ht="12">
      <c r="A162" s="2"/>
      <c r="B162" s="9"/>
      <c r="C162" s="9"/>
      <c r="D162" s="9"/>
      <c r="E162" s="9"/>
      <c r="F162" s="9"/>
      <c r="G162" s="9"/>
      <c r="H162" s="3"/>
      <c r="I162" s="3"/>
      <c r="J162" s="3"/>
      <c r="K162" s="3"/>
    </row>
    <row r="163" spans="1:11" ht="12">
      <c r="A163" s="2"/>
      <c r="B163" s="9"/>
      <c r="C163" s="9"/>
      <c r="D163" s="9"/>
      <c r="E163" s="9"/>
      <c r="F163" s="9"/>
      <c r="G163" s="9"/>
      <c r="H163" s="3"/>
      <c r="I163" s="3"/>
      <c r="J163" s="3"/>
      <c r="K163" s="3"/>
    </row>
    <row r="164" ht="12">
      <c r="A164" s="2"/>
    </row>
    <row r="165" ht="12">
      <c r="A165" s="2"/>
    </row>
    <row r="166" spans="1:11" ht="12">
      <c r="A166" s="2"/>
      <c r="B166" s="9"/>
      <c r="C166" s="9"/>
      <c r="D166" s="9"/>
      <c r="E166" s="9"/>
      <c r="F166" s="9"/>
      <c r="G166" s="9"/>
      <c r="H166" s="5"/>
      <c r="I166" s="5"/>
      <c r="J166" s="5"/>
      <c r="K166" s="5"/>
    </row>
    <row r="167" spans="1:11" ht="12">
      <c r="A167" s="2"/>
      <c r="B167" s="9"/>
      <c r="C167" s="9"/>
      <c r="D167" s="9"/>
      <c r="E167" s="9"/>
      <c r="F167" s="9"/>
      <c r="G167" s="9"/>
      <c r="H167" s="4"/>
      <c r="I167" s="4"/>
      <c r="K167" s="4"/>
    </row>
    <row r="168" spans="1:11" ht="12">
      <c r="A168" s="2"/>
      <c r="B168" s="9"/>
      <c r="C168" s="9"/>
      <c r="D168" s="9"/>
      <c r="E168" s="9"/>
      <c r="F168" s="9"/>
      <c r="G168" s="9"/>
      <c r="H168" s="4"/>
      <c r="I168" s="4"/>
      <c r="K168" s="4"/>
    </row>
    <row r="169" spans="1:11" ht="12">
      <c r="A169" s="2"/>
      <c r="B169" s="9"/>
      <c r="C169" s="9"/>
      <c r="D169" s="9"/>
      <c r="E169" s="9"/>
      <c r="F169" s="9"/>
      <c r="G169" s="9"/>
      <c r="H169" s="4"/>
      <c r="I169" s="4"/>
      <c r="J169" s="4"/>
      <c r="K169" s="4"/>
    </row>
    <row r="170" spans="1:11" ht="12">
      <c r="A170" s="2"/>
      <c r="B170" s="9"/>
      <c r="C170" s="9"/>
      <c r="D170" s="9"/>
      <c r="E170" s="9"/>
      <c r="F170" s="9"/>
      <c r="G170" s="9"/>
      <c r="H170" s="4"/>
      <c r="I170" s="4"/>
      <c r="J170" s="4"/>
      <c r="K170" s="4"/>
    </row>
    <row r="171" spans="1:11" ht="12">
      <c r="A171" s="2"/>
      <c r="B171" s="9"/>
      <c r="C171" s="9"/>
      <c r="D171" s="9"/>
      <c r="E171" s="9"/>
      <c r="F171" s="9"/>
      <c r="G171" s="9"/>
      <c r="H171" s="4"/>
      <c r="I171" s="4"/>
      <c r="J171" s="4"/>
      <c r="K171" s="4"/>
    </row>
    <row r="172" spans="1:11" ht="12">
      <c r="A172" s="2"/>
      <c r="B172" s="9"/>
      <c r="C172" s="9"/>
      <c r="D172" s="9"/>
      <c r="E172" s="9"/>
      <c r="F172" s="9"/>
      <c r="G172" s="9"/>
      <c r="H172" s="4"/>
      <c r="I172" s="4"/>
      <c r="J172" s="4"/>
      <c r="K172" s="4"/>
    </row>
    <row r="173" spans="1:11" ht="12">
      <c r="A173" s="2"/>
      <c r="B173" s="9"/>
      <c r="C173" s="9"/>
      <c r="D173" s="9"/>
      <c r="E173" s="9"/>
      <c r="F173" s="9"/>
      <c r="G173" s="9"/>
      <c r="H173" s="4"/>
      <c r="I173" s="4"/>
      <c r="K173" s="4"/>
    </row>
    <row r="174" spans="1:11" ht="12">
      <c r="A174" s="2"/>
      <c r="B174" s="9"/>
      <c r="C174" s="9"/>
      <c r="D174" s="9"/>
      <c r="E174" s="9"/>
      <c r="F174" s="9"/>
      <c r="G174" s="9"/>
      <c r="H174" s="4"/>
      <c r="I174" s="4"/>
      <c r="J174" s="4"/>
      <c r="K174" s="4"/>
    </row>
    <row r="175" spans="1:11" ht="12">
      <c r="A175" s="2"/>
      <c r="B175" s="9"/>
      <c r="C175" s="9"/>
      <c r="D175" s="9"/>
      <c r="E175" s="9"/>
      <c r="F175" s="9"/>
      <c r="G175" s="9"/>
      <c r="H175" s="4"/>
      <c r="I175" s="4"/>
      <c r="J175" s="4"/>
      <c r="K175" s="4"/>
    </row>
    <row r="176" spans="1:11" ht="12">
      <c r="A176" s="2"/>
      <c r="B176" s="9"/>
      <c r="C176" s="9"/>
      <c r="D176" s="9"/>
      <c r="E176" s="9"/>
      <c r="F176" s="9"/>
      <c r="G176" s="9"/>
      <c r="H176" s="4"/>
      <c r="I176" s="4"/>
      <c r="J176" s="4"/>
      <c r="K176" s="4"/>
    </row>
    <row r="177" ht="12">
      <c r="A177" s="2"/>
    </row>
    <row r="178" spans="1:11" ht="12">
      <c r="A178" s="2"/>
      <c r="B178" s="9"/>
      <c r="C178" s="9"/>
      <c r="D178" s="9"/>
      <c r="E178" s="9"/>
      <c r="F178" s="9"/>
      <c r="G178" s="9"/>
      <c r="H178" s="4"/>
      <c r="I178" s="4"/>
      <c r="J178" s="4"/>
      <c r="K178" s="4"/>
    </row>
    <row r="179" ht="12">
      <c r="A179" s="2"/>
    </row>
    <row r="180" ht="12">
      <c r="A180" s="2"/>
    </row>
    <row r="181" ht="12">
      <c r="A181" s="2"/>
    </row>
    <row r="182" ht="12">
      <c r="A182" s="2"/>
    </row>
    <row r="183" ht="12">
      <c r="A183" s="2"/>
    </row>
    <row r="184" spans="1:10" ht="12">
      <c r="A184" s="2"/>
      <c r="J184" s="5"/>
    </row>
    <row r="185" ht="12">
      <c r="A185" s="2"/>
    </row>
    <row r="186" ht="12">
      <c r="A186" s="2"/>
    </row>
    <row r="187" spans="1:12" ht="12">
      <c r="A187" s="2"/>
      <c r="B187" s="9"/>
      <c r="C187" s="9"/>
      <c r="D187" s="9"/>
      <c r="E187" s="9"/>
      <c r="F187" s="9"/>
      <c r="G187" s="9"/>
      <c r="H187" s="5"/>
      <c r="I187" s="5"/>
      <c r="J187" s="5"/>
      <c r="K187" s="5"/>
      <c r="L187" s="5"/>
    </row>
    <row r="188" spans="1:12" ht="12">
      <c r="A188" s="2"/>
      <c r="B188" s="9"/>
      <c r="C188" s="9"/>
      <c r="D188" s="9"/>
      <c r="E188" s="9"/>
      <c r="F188" s="9"/>
      <c r="G188" s="9"/>
      <c r="H188" s="5"/>
      <c r="I188" s="5"/>
      <c r="J188" s="5"/>
      <c r="K188" s="5"/>
      <c r="L188" s="5"/>
    </row>
    <row r="189" spans="1:12" ht="12">
      <c r="A189" s="2"/>
      <c r="B189" s="9"/>
      <c r="C189" s="9"/>
      <c r="D189" s="9"/>
      <c r="E189" s="9"/>
      <c r="F189" s="9"/>
      <c r="G189" s="9"/>
      <c r="H189" s="5"/>
      <c r="I189" s="5"/>
      <c r="J189" s="5"/>
      <c r="K189" s="5"/>
      <c r="L189" s="5"/>
    </row>
    <row r="190" spans="1:12" ht="12">
      <c r="A190" s="2"/>
      <c r="B190" s="9"/>
      <c r="C190" s="9"/>
      <c r="D190" s="9"/>
      <c r="E190" s="9"/>
      <c r="F190" s="9"/>
      <c r="G190" s="9"/>
      <c r="H190" s="5"/>
      <c r="I190" s="5"/>
      <c r="J190" s="5"/>
      <c r="K190" s="5"/>
      <c r="L190" s="5"/>
    </row>
    <row r="191" spans="1:12" ht="12">
      <c r="A191" s="2"/>
      <c r="J191" s="5"/>
      <c r="L191" s="5"/>
    </row>
    <row r="192" spans="1:12" ht="12">
      <c r="A192" s="2"/>
      <c r="J192" s="5"/>
      <c r="L192" s="5"/>
    </row>
    <row r="193" spans="1:12" ht="12">
      <c r="A193" s="2"/>
      <c r="J193" s="5"/>
      <c r="L193" s="5"/>
    </row>
    <row r="194" spans="1:12" ht="12">
      <c r="A194" s="2"/>
      <c r="J194" s="5"/>
      <c r="L194" s="5"/>
    </row>
    <row r="195" spans="1:12" ht="12">
      <c r="A195" s="2"/>
      <c r="J195" s="5"/>
      <c r="L195" s="5"/>
    </row>
    <row r="196" spans="1:12" ht="12">
      <c r="A196" s="2"/>
      <c r="J196" s="5"/>
      <c r="L196" s="5"/>
    </row>
    <row r="197" spans="1:12" ht="12">
      <c r="A197" s="2"/>
      <c r="J197" s="5"/>
      <c r="L197" s="5"/>
    </row>
    <row r="198" spans="1:12" ht="12">
      <c r="A198" s="2"/>
      <c r="J198" s="5"/>
      <c r="L198" s="5"/>
    </row>
    <row r="199" spans="1:12" ht="12">
      <c r="A199" s="2"/>
      <c r="J199" s="5"/>
      <c r="L199" s="5"/>
    </row>
    <row r="200" spans="1:12" ht="12">
      <c r="A200" s="2"/>
      <c r="J200" s="5"/>
      <c r="L200" s="5"/>
    </row>
    <row r="201" spans="1:12" ht="12">
      <c r="A201" s="2"/>
      <c r="J201" s="5"/>
      <c r="L201" s="5"/>
    </row>
    <row r="202" spans="1:12" ht="12">
      <c r="A202" s="2"/>
      <c r="J202" s="5"/>
      <c r="L202" s="5"/>
    </row>
    <row r="203" spans="1:12" ht="12">
      <c r="A203" s="2"/>
      <c r="J203" s="5"/>
      <c r="L203" s="5"/>
    </row>
    <row r="204" spans="1:12" ht="12">
      <c r="A204" s="2"/>
      <c r="J204" s="5"/>
      <c r="L204" s="5"/>
    </row>
    <row r="205" spans="1:12" ht="12">
      <c r="A205" s="2"/>
      <c r="J205" s="5"/>
      <c r="L205" s="5"/>
    </row>
    <row r="206" spans="1:12" ht="12">
      <c r="A206" s="2"/>
      <c r="J206" s="5"/>
      <c r="L206" s="5"/>
    </row>
    <row r="207" spans="1:12" ht="12">
      <c r="A207" s="2"/>
      <c r="J207" s="5"/>
      <c r="L207" s="5"/>
    </row>
    <row r="208" spans="1:12" ht="12">
      <c r="A208" s="2"/>
      <c r="J208" s="5"/>
      <c r="L208" s="5"/>
    </row>
    <row r="209" spans="1:12" ht="12">
      <c r="A209" s="2"/>
      <c r="J209" s="5"/>
      <c r="L209" s="5"/>
    </row>
    <row r="210" spans="1:12" ht="12">
      <c r="A210" s="2"/>
      <c r="J210" s="5"/>
      <c r="L210" s="5"/>
    </row>
    <row r="211" spans="1:12" ht="12">
      <c r="A211" s="2"/>
      <c r="J211" s="5"/>
      <c r="L211" s="5"/>
    </row>
    <row r="212" spans="1:12" ht="12">
      <c r="A212" s="2"/>
      <c r="J212" s="5"/>
      <c r="L212" s="5"/>
    </row>
    <row r="213" spans="1:12" ht="12">
      <c r="A213" s="2"/>
      <c r="J213" s="5"/>
      <c r="L213" s="5"/>
    </row>
    <row r="214" spans="1:12" ht="12">
      <c r="A214" s="2"/>
      <c r="J214" s="5"/>
      <c r="L214" s="5"/>
    </row>
    <row r="215" spans="1:12" ht="12">
      <c r="A215" s="2"/>
      <c r="J215" s="5"/>
      <c r="L215" s="5"/>
    </row>
    <row r="216" spans="1:12" ht="12">
      <c r="A216" s="2"/>
      <c r="J216" s="5"/>
      <c r="L216" s="5"/>
    </row>
    <row r="217" spans="1:12" ht="12">
      <c r="A217" s="2"/>
      <c r="J217" s="5"/>
      <c r="L217" s="5"/>
    </row>
    <row r="218" spans="1:12" ht="12">
      <c r="A218" s="2"/>
      <c r="J218" s="5"/>
      <c r="L218" s="5"/>
    </row>
    <row r="219" spans="1:12" ht="12">
      <c r="A219" s="2"/>
      <c r="J219" s="5"/>
      <c r="L219" s="5"/>
    </row>
    <row r="220" spans="1:12" ht="12">
      <c r="A220" s="2"/>
      <c r="L220" s="5"/>
    </row>
    <row r="221" spans="1:12" ht="12">
      <c r="A221" s="2"/>
      <c r="L221" s="5"/>
    </row>
    <row r="222" spans="1:12" ht="12">
      <c r="A222" s="2"/>
      <c r="L222" s="5"/>
    </row>
    <row r="223" ht="12">
      <c r="A223" s="2"/>
    </row>
    <row r="224" ht="12">
      <c r="A224" s="2"/>
    </row>
    <row r="225" spans="1:11" ht="12">
      <c r="A225" s="2"/>
      <c r="B225" s="9"/>
      <c r="C225" s="9"/>
      <c r="D225" s="9"/>
      <c r="E225" s="9"/>
      <c r="F225" s="9"/>
      <c r="G225" s="9"/>
      <c r="H225" s="4"/>
      <c r="I225" s="4"/>
      <c r="K225" s="4"/>
    </row>
    <row r="226" spans="1:11" ht="12">
      <c r="A226" s="2"/>
      <c r="B226" s="9"/>
      <c r="C226" s="9"/>
      <c r="D226" s="9"/>
      <c r="E226" s="9"/>
      <c r="F226" s="9"/>
      <c r="G226" s="9"/>
      <c r="H226" s="6"/>
      <c r="I226" s="6"/>
      <c r="J226" s="6"/>
      <c r="K226" s="4"/>
    </row>
    <row r="227" spans="1:11" ht="12">
      <c r="A227" s="2"/>
      <c r="B227" s="9"/>
      <c r="C227" s="9"/>
      <c r="D227" s="9"/>
      <c r="E227" s="9"/>
      <c r="F227" s="9"/>
      <c r="G227" s="9"/>
      <c r="H227" s="6"/>
      <c r="I227" s="6"/>
      <c r="J227" s="6"/>
      <c r="K227" s="4"/>
    </row>
    <row r="228" spans="1:11" ht="12">
      <c r="A228" s="2"/>
      <c r="B228" s="9"/>
      <c r="C228" s="9"/>
      <c r="D228" s="9"/>
      <c r="E228" s="9"/>
      <c r="F228" s="9"/>
      <c r="G228" s="9"/>
      <c r="H228" s="6"/>
      <c r="I228" s="6"/>
      <c r="K228" s="4"/>
    </row>
    <row r="229" spans="1:11" ht="12">
      <c r="A229" s="2"/>
      <c r="B229" s="9"/>
      <c r="C229" s="9"/>
      <c r="D229" s="9"/>
      <c r="E229" s="9"/>
      <c r="F229" s="9"/>
      <c r="G229" s="9"/>
      <c r="H229" s="6"/>
      <c r="I229" s="6"/>
      <c r="K229" s="4"/>
    </row>
    <row r="230" spans="1:11" ht="12">
      <c r="A230" s="2"/>
      <c r="B230" s="9"/>
      <c r="C230" s="9"/>
      <c r="D230" s="9"/>
      <c r="E230" s="9"/>
      <c r="F230" s="9"/>
      <c r="G230" s="9"/>
      <c r="H230" s="6"/>
      <c r="I230" s="6"/>
      <c r="K230" s="4"/>
    </row>
    <row r="231" spans="1:11" ht="12">
      <c r="A231" s="2"/>
      <c r="B231" s="9"/>
      <c r="C231" s="9"/>
      <c r="D231" s="9"/>
      <c r="E231" s="9"/>
      <c r="F231" s="9"/>
      <c r="G231" s="9"/>
      <c r="H231" s="6"/>
      <c r="I231" s="6"/>
      <c r="K231" s="4"/>
    </row>
    <row r="232" spans="1:11" ht="12">
      <c r="A232" s="2"/>
      <c r="B232" s="9"/>
      <c r="C232" s="9"/>
      <c r="D232" s="9"/>
      <c r="E232" s="9"/>
      <c r="F232" s="9"/>
      <c r="G232" s="9"/>
      <c r="H232" s="6"/>
      <c r="I232" s="6"/>
      <c r="K232" s="4"/>
    </row>
    <row r="233" spans="1:11" ht="12">
      <c r="A233" s="2"/>
      <c r="B233" s="9"/>
      <c r="C233" s="9"/>
      <c r="D233" s="9"/>
      <c r="E233" s="9"/>
      <c r="F233" s="9"/>
      <c r="G233" s="9"/>
      <c r="H233" s="6"/>
      <c r="I233" s="6"/>
      <c r="K233" s="4"/>
    </row>
    <row r="234" ht="12">
      <c r="A234" s="2"/>
    </row>
  </sheetData>
  <sheetProtection/>
  <printOptions/>
  <pageMargins left="0.78" right="0.94" top="1" bottom="1" header="0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2016-10-14T13:51:59Z</cp:lastPrinted>
  <dcterms:created xsi:type="dcterms:W3CDTF">2001-11-27T20:32:51Z</dcterms:created>
  <dcterms:modified xsi:type="dcterms:W3CDTF">2017-04-13T19:03:21Z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