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<sst xmlns="http://schemas.openxmlformats.org/spreadsheetml/2006/main" count="54" uniqueCount="38">
  <si>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Table 9--Wheat:  U.S. exports, Census and export sales comparison (1,000 metric tons)</t>
  </si>
  <si>
    <t>2012/13</t>
  </si>
  <si>
    <t>2013/14</t>
  </si>
  <si>
    <t>2014/15 (as of 7/31/14)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</si>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</sst>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12" sqref="N12"/>
    </sheetView>
  </sheetViews>
  <sheetFormatPr defaultColWidth="9.140625" defaultRowHeight="15"/>
  <sheetData>
    <row r="1" spans="1:11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  <c r="K1" s="5"/>
    </row>
    <row r="2" spans="1:11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  <c r="K2" s="5"/>
    </row>
    <row r="3" spans="1:11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  <c r="K3" s="5"/>
    </row>
    <row r="4" spans="1:11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  <c r="K4" s="5"/>
    </row>
    <row r="5" spans="1:11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  <c r="K5" s="5"/>
    </row>
    <row r="6" spans="1:11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  <c r="K6" s="5"/>
    </row>
    <row r="7" spans="1:11" ht="15">
      <c r="A7" s="22"/>
      <c r="B7" s="21"/>
      <c r="C7" s="21"/>
      <c r="D7" s="21"/>
      <c r="E7" s="21"/>
      <c r="F7" s="21"/>
      <c r="G7" s="21"/>
      <c r="H7" s="22"/>
      <c r="I7" s="5"/>
      <c r="J7" s="5"/>
      <c r="K7" s="5"/>
    </row>
    <row r="8" spans="1:11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  <c r="K8" s="5"/>
    </row>
    <row r="9" spans="1:11" ht="15">
      <c r="A9" s="29" t="s">
        <v>18</v>
      </c>
      <c r="B9" s="30">
        <v>883.4</v>
      </c>
      <c r="C9" s="29">
        <v>742.7</v>
      </c>
      <c r="D9" s="30" t="s">
        <v>19</v>
      </c>
      <c r="E9" s="29">
        <v>4273</v>
      </c>
      <c r="F9" s="29">
        <v>107.8</v>
      </c>
      <c r="G9" s="29">
        <v>79.4</v>
      </c>
      <c r="H9" s="29">
        <f aca="true" t="shared" si="0" ref="H9:H15">+G9+F9</f>
        <v>187.2</v>
      </c>
      <c r="I9" s="29"/>
      <c r="J9" s="29"/>
      <c r="K9" s="29"/>
    </row>
    <row r="10" spans="1:11" ht="15">
      <c r="A10" s="31" t="s">
        <v>20</v>
      </c>
      <c r="B10" s="32">
        <v>3638.5</v>
      </c>
      <c r="C10" s="33">
        <v>3544</v>
      </c>
      <c r="D10" s="30" t="s">
        <v>19</v>
      </c>
      <c r="E10" s="33">
        <v>3079</v>
      </c>
      <c r="F10" s="29">
        <v>504.6</v>
      </c>
      <c r="G10" s="29">
        <v>565.2</v>
      </c>
      <c r="H10" s="33">
        <f t="shared" si="0"/>
        <v>1069.8000000000002</v>
      </c>
      <c r="I10" s="5"/>
      <c r="J10" s="5"/>
      <c r="K10" s="5"/>
    </row>
    <row r="11" spans="1:11" ht="15">
      <c r="A11" s="4" t="s">
        <v>21</v>
      </c>
      <c r="B11" s="32">
        <v>2906.6</v>
      </c>
      <c r="C11" s="33">
        <v>2760</v>
      </c>
      <c r="D11" s="30" t="s">
        <v>19</v>
      </c>
      <c r="E11" s="33">
        <v>3095</v>
      </c>
      <c r="F11" s="29">
        <v>439.6</v>
      </c>
      <c r="G11" s="29">
        <v>800.5</v>
      </c>
      <c r="H11" s="33">
        <f t="shared" si="0"/>
        <v>1240.1</v>
      </c>
      <c r="I11" s="5"/>
      <c r="J11" s="5"/>
      <c r="K11" s="5"/>
    </row>
    <row r="12" spans="1:11" ht="15">
      <c r="A12" s="4" t="s">
        <v>22</v>
      </c>
      <c r="B12" s="32">
        <v>3031.4</v>
      </c>
      <c r="C12" s="33">
        <v>3002</v>
      </c>
      <c r="D12" s="30" t="s">
        <v>19</v>
      </c>
      <c r="E12" s="33">
        <v>2690</v>
      </c>
      <c r="F12" s="29">
        <v>279.2</v>
      </c>
      <c r="G12" s="34">
        <v>714.7</v>
      </c>
      <c r="H12" s="33">
        <f t="shared" si="0"/>
        <v>993.9000000000001</v>
      </c>
      <c r="I12" s="5"/>
      <c r="J12" s="5"/>
      <c r="K12" s="5"/>
    </row>
    <row r="13" spans="1:11" ht="15">
      <c r="A13" s="4" t="s">
        <v>23</v>
      </c>
      <c r="B13" s="32">
        <v>1850.3</v>
      </c>
      <c r="C13" s="33">
        <v>1965</v>
      </c>
      <c r="D13" s="30" t="s">
        <v>19</v>
      </c>
      <c r="E13" s="33">
        <v>2163</v>
      </c>
      <c r="F13" s="29">
        <v>279.7</v>
      </c>
      <c r="G13" s="34">
        <v>449.4</v>
      </c>
      <c r="H13" s="33">
        <f t="shared" si="0"/>
        <v>729.0999999999999</v>
      </c>
      <c r="I13" s="5"/>
      <c r="J13" s="5"/>
      <c r="K13" s="5"/>
    </row>
    <row r="14" spans="1:11" ht="15">
      <c r="A14" s="4" t="s">
        <v>24</v>
      </c>
      <c r="B14" s="32">
        <v>1311.4</v>
      </c>
      <c r="C14" s="33">
        <v>1385</v>
      </c>
      <c r="D14" s="30" t="s">
        <v>19</v>
      </c>
      <c r="E14" s="33">
        <v>1313</v>
      </c>
      <c r="F14" s="29">
        <v>184.3</v>
      </c>
      <c r="G14" s="34">
        <v>449.7</v>
      </c>
      <c r="H14" s="33">
        <f t="shared" si="0"/>
        <v>634</v>
      </c>
      <c r="I14" s="5"/>
      <c r="J14" s="5"/>
      <c r="K14" s="5"/>
    </row>
    <row r="15" spans="1:11" ht="15">
      <c r="A15" s="4" t="s">
        <v>25</v>
      </c>
      <c r="B15" s="32">
        <v>1736.8</v>
      </c>
      <c r="C15" s="33">
        <v>1678</v>
      </c>
      <c r="D15" s="30" t="s">
        <v>19</v>
      </c>
      <c r="E15" s="33">
        <v>321</v>
      </c>
      <c r="F15" s="29">
        <v>0</v>
      </c>
      <c r="G15" s="34">
        <v>32.5</v>
      </c>
      <c r="H15" s="33">
        <f t="shared" si="0"/>
        <v>32.5</v>
      </c>
      <c r="I15" s="5"/>
      <c r="J15" s="5"/>
      <c r="K15" s="5"/>
    </row>
    <row r="16" spans="1:11" ht="15">
      <c r="A16" s="35" t="s">
        <v>26</v>
      </c>
      <c r="B16" s="32">
        <v>1064.7</v>
      </c>
      <c r="C16" s="33">
        <v>1038</v>
      </c>
      <c r="D16" s="30" t="s">
        <v>19</v>
      </c>
      <c r="E16" s="33">
        <v>189</v>
      </c>
      <c r="F16" s="29">
        <v>129</v>
      </c>
      <c r="G16" s="34">
        <v>280.6</v>
      </c>
      <c r="H16" s="33">
        <v>189.4</v>
      </c>
      <c r="I16" s="5"/>
      <c r="J16" s="5"/>
      <c r="K16" s="5"/>
    </row>
    <row r="17" spans="1:11" ht="15">
      <c r="A17" s="35" t="s">
        <v>27</v>
      </c>
      <c r="B17" s="32">
        <v>488.2</v>
      </c>
      <c r="C17" s="33">
        <v>534</v>
      </c>
      <c r="D17" s="30" t="s">
        <v>19</v>
      </c>
      <c r="E17" s="33">
        <v>1142</v>
      </c>
      <c r="F17" s="29">
        <v>199.9</v>
      </c>
      <c r="G17" s="34">
        <v>83.5</v>
      </c>
      <c r="H17" s="33">
        <f>+G17+F17</f>
        <v>283.4</v>
      </c>
      <c r="I17" s="5"/>
      <c r="J17" s="5"/>
      <c r="K17" s="5"/>
    </row>
    <row r="18" spans="1:11" ht="15">
      <c r="A18" s="35" t="s">
        <v>28</v>
      </c>
      <c r="B18" s="32">
        <v>631.6</v>
      </c>
      <c r="C18" s="33">
        <v>631.4</v>
      </c>
      <c r="D18" s="30" t="s">
        <v>19</v>
      </c>
      <c r="E18" s="33">
        <v>739</v>
      </c>
      <c r="F18" s="29">
        <v>150.1</v>
      </c>
      <c r="G18" s="34">
        <v>119.8</v>
      </c>
      <c r="H18" s="33">
        <f>+G18+F18</f>
        <v>269.9</v>
      </c>
      <c r="I18" s="5"/>
      <c r="J18" s="5"/>
      <c r="K18" s="5"/>
    </row>
    <row r="19" spans="1:11" ht="15">
      <c r="A19" s="35" t="s">
        <v>29</v>
      </c>
      <c r="B19" s="32">
        <v>208.9</v>
      </c>
      <c r="C19" s="33">
        <v>208.9</v>
      </c>
      <c r="D19" s="30" t="s">
        <v>19</v>
      </c>
      <c r="E19" s="33">
        <v>53</v>
      </c>
      <c r="F19" s="29">
        <v>0</v>
      </c>
      <c r="G19" s="29">
        <v>0</v>
      </c>
      <c r="H19" s="33">
        <f>+G19+F19</f>
        <v>0</v>
      </c>
      <c r="I19" s="5"/>
      <c r="J19" s="5"/>
      <c r="K19" s="5"/>
    </row>
    <row r="20" spans="1:11" ht="15">
      <c r="A20" s="31" t="s">
        <v>30</v>
      </c>
      <c r="B20" s="32">
        <v>1322.8</v>
      </c>
      <c r="C20" s="33">
        <v>970.8</v>
      </c>
      <c r="D20" s="30" t="s">
        <v>19</v>
      </c>
      <c r="E20" s="33">
        <v>543</v>
      </c>
      <c r="F20" s="29">
        <v>26.8</v>
      </c>
      <c r="G20" s="29">
        <v>73.3</v>
      </c>
      <c r="H20" s="33">
        <f>+G20+F20</f>
        <v>100.1</v>
      </c>
      <c r="I20" s="5"/>
      <c r="J20" s="5"/>
      <c r="K20" s="5"/>
    </row>
    <row r="21" spans="1:11" ht="15">
      <c r="A21" s="4" t="s">
        <v>31</v>
      </c>
      <c r="B21" s="32">
        <v>26836.6</v>
      </c>
      <c r="C21" s="33">
        <v>26348.1</v>
      </c>
      <c r="D21" s="30" t="s">
        <v>19</v>
      </c>
      <c r="E21" s="33">
        <v>31739</v>
      </c>
      <c r="F21" s="29">
        <v>3973.4</v>
      </c>
      <c r="G21" s="29">
        <v>6349.3</v>
      </c>
      <c r="H21" s="33">
        <f>+G21+F21</f>
        <v>10322.7</v>
      </c>
      <c r="I21" s="33"/>
      <c r="J21" s="5"/>
      <c r="K21" s="5"/>
    </row>
    <row r="22" spans="1:11" ht="15">
      <c r="A22" s="36" t="s">
        <v>32</v>
      </c>
      <c r="B22" s="33"/>
      <c r="C22" s="33"/>
      <c r="D22" s="33"/>
      <c r="E22" s="33"/>
      <c r="F22" s="5"/>
      <c r="G22" s="29"/>
      <c r="H22" s="33"/>
      <c r="I22" s="5"/>
      <c r="J22" s="5"/>
      <c r="K22" s="5"/>
    </row>
    <row r="23" spans="1:11" ht="15">
      <c r="A23" s="4" t="s">
        <v>33</v>
      </c>
      <c r="B23" s="32">
        <f>+B21+279</f>
        <v>27115.6</v>
      </c>
      <c r="C23" s="33">
        <f>+C21+62</f>
        <v>26410.1</v>
      </c>
      <c r="D23" s="30" t="s">
        <v>19</v>
      </c>
      <c r="E23" s="33">
        <v>31822</v>
      </c>
      <c r="F23" s="33">
        <f>+F21+7.3</f>
        <v>3980.7000000000003</v>
      </c>
      <c r="G23" s="33">
        <f>+G21+16.1</f>
        <v>6365.400000000001</v>
      </c>
      <c r="H23" s="33">
        <f>+G23+F23</f>
        <v>10346.1</v>
      </c>
      <c r="I23" s="5"/>
      <c r="J23" s="5"/>
      <c r="K23" s="5"/>
    </row>
    <row r="24" spans="1:11" ht="15">
      <c r="A24" s="36" t="s">
        <v>34</v>
      </c>
      <c r="B24" s="29"/>
      <c r="C24" s="29"/>
      <c r="D24" s="29"/>
      <c r="E24" s="29"/>
      <c r="F24" s="5"/>
      <c r="G24" s="29"/>
      <c r="H24" s="4"/>
      <c r="I24" s="5"/>
      <c r="J24" s="5"/>
      <c r="K24" s="5"/>
    </row>
    <row r="25" spans="1:11" ht="15">
      <c r="A25" s="37" t="s">
        <v>35</v>
      </c>
      <c r="B25" s="38"/>
      <c r="C25" s="38">
        <v>27544</v>
      </c>
      <c r="D25" s="38"/>
      <c r="E25" s="38">
        <v>32012</v>
      </c>
      <c r="F25" s="38"/>
      <c r="G25" s="38"/>
      <c r="H25" s="38">
        <v>25174</v>
      </c>
      <c r="I25" s="5"/>
      <c r="J25" s="5"/>
      <c r="K25" s="5"/>
    </row>
    <row r="26" spans="1:11" ht="15">
      <c r="A26" s="31" t="s">
        <v>36</v>
      </c>
      <c r="B26" s="34"/>
      <c r="C26" s="34"/>
      <c r="D26" s="34"/>
      <c r="E26" s="34"/>
      <c r="F26" s="34"/>
      <c r="G26" s="34"/>
      <c r="H26" s="34"/>
      <c r="I26" s="31"/>
      <c r="J26" s="5"/>
      <c r="K26" s="5"/>
    </row>
    <row r="27" spans="1:11" ht="15">
      <c r="A27" s="36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2014-08-13T11:12:58Z</dcterms:modified>
  <cp:category/>
  <cp:version/>
  <cp:contentType/>
  <cp:contentStatus/>
</cp:coreProperties>
</file>