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<sst xmlns="http://schemas.openxmlformats.org/spreadsheetml/2006/main" count="41" uniqueCount="38">
  <si>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Table 9--Wheat:  U.S. exports, Census and export sales comparison (1,000 metric tons),7/9/13 </t>
  </si>
  <si>
    <t>2011/12</t>
  </si>
  <si>
    <t>2012/13</t>
  </si>
  <si>
    <t>2013/14 (as of 7/04/13)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</si>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</sst>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29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523.4</v>
      </c>
      <c r="G9" s="29">
        <v>2329</v>
      </c>
      <c r="H9" s="29">
        <f aca="true" t="shared" si="0" ref="H9:H15">+G9+F9</f>
        <v>2852.4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159.6</v>
      </c>
      <c r="G10" s="29">
        <v>554.4</v>
      </c>
      <c r="H10" s="32">
        <f t="shared" si="0"/>
        <v>714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298.8</v>
      </c>
      <c r="G11" s="29">
        <v>748.9</v>
      </c>
      <c r="H11" s="32">
        <f t="shared" si="0"/>
        <v>1047.7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206.6</v>
      </c>
      <c r="G12" s="34">
        <v>415.2</v>
      </c>
      <c r="H12" s="32">
        <f t="shared" si="0"/>
        <v>621.8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72.6</v>
      </c>
      <c r="G13" s="34">
        <v>402.5</v>
      </c>
      <c r="H13" s="32">
        <f t="shared" si="0"/>
        <v>475.1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52.8</v>
      </c>
      <c r="G14" s="34">
        <v>153.9</v>
      </c>
      <c r="H14" s="32">
        <f t="shared" si="0"/>
        <v>206.7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0</v>
      </c>
      <c r="H15" s="32">
        <f t="shared" si="0"/>
        <v>58.1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86.8</v>
      </c>
      <c r="G16" s="34">
        <v>96.7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57.8</v>
      </c>
      <c r="G17" s="34">
        <v>40</v>
      </c>
      <c r="H17" s="32">
        <f>+G17+F17</f>
        <v>97.8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7.2</v>
      </c>
      <c r="G18" s="34">
        <v>182.9</v>
      </c>
      <c r="H18" s="32">
        <f>+G18+F18</f>
        <v>190.1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56.7</v>
      </c>
      <c r="G20" s="29">
        <v>43.1</v>
      </c>
      <c r="H20" s="32">
        <f>+G20+F20</f>
        <v>99.80000000000001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2877.4</v>
      </c>
      <c r="G21" s="29">
        <v>7760.3</v>
      </c>
      <c r="H21" s="32">
        <f>+G21+F21</f>
        <v>10637.7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+F21+4.8</f>
        <v>2882.2000000000003</v>
      </c>
      <c r="G23" s="32">
        <f>+G21+7.9</f>
        <v>7768.2</v>
      </c>
      <c r="H23" s="32">
        <f>+G23+F23</f>
        <v>10650.4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27472</v>
      </c>
      <c r="F25" s="38"/>
      <c r="G25" s="38"/>
      <c r="H25" s="38">
        <v>29257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  <row r="28" spans="1:9" ht="15">
      <c r="A28" s="36" t="s">
        <v>37</v>
      </c>
      <c r="B28" s="4"/>
      <c r="C28" s="4"/>
      <c r="D28" s="11"/>
      <c r="E28" s="11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1"/>
      <c r="F29" s="11"/>
      <c r="G29" s="11"/>
      <c r="H29" s="11"/>
      <c r="I2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tons),7/9/13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2013-07-15T12:19:50Z</dcterms:modified>
  <cp:category/>
  <cp:version/>
  <cp:contentType/>
  <cp:contentStatus/>
</cp:coreProperties>
</file>