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<sst xmlns="http://schemas.openxmlformats.org/spreadsheetml/2006/main" count="73" uniqueCount="67">
  <si>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</si>
  <si>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</si>
  <si>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</si>
  <si>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</si>
  <si>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</si>
  <si>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</si>
  <si>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</si>
  <si>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</si>
  <si>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</si>
  <si>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</si>
  <si>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</si>
  <si>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</si>
  <si>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</si>
  <si>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</si>
  <si>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</si>
  <si>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</si>
  <si>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</si>
  <si>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</si>
  <si>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</si>
  <si>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</si>
  <si>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</si>
  <si>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</si>
  <si>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</si>
  <si>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</si>
  <si>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</si>
  <si>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</si>
  <si>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</si>
  <si>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</si>
  <si>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</si>
  <si>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</si>
  <si>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</si>
  <si>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</si>
  <si>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</si>
  <si>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</si>
  <si>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</si>
  <si>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</si>
  <si>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</si>
  <si>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</si>
  <si>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</si>
  <si>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</si>
  <si>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</si>
  <si>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</si>
  <si>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</si>
  <si>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</si>
  <si>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</si>
  <si>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</si>
  <si>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</si>
  <si>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</si>
  <si>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</si>
  <si>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</si>
  <si>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</si>
  <si>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</si>
  <si>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</si>
  <si>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</si>
  <si>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</si>
  <si>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</si>
  <si>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</si>
  <si>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</si>
  <si>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</si>
  <si>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</si>
  <si>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</si>
  <si>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</si>
  <si>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</si>
  <si>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</si>
  <si>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May</t>
  </si>
  <si>
    <t>June</t>
  </si>
  <si>
    <t>Updated June 13,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</si>
</sst>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="120" zoomScaleNormal="120" zoomScalePageLayoutView="0" workbookViewId="0" topLeftCell="A1">
      <selection activeCell="M1" sqref="M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520</v>
      </c>
      <c r="E7" s="45">
        <v>520</v>
      </c>
      <c r="G7" s="12">
        <f>E7-D7</f>
        <v>0</v>
      </c>
      <c r="H7" s="12">
        <f>E7-B7</f>
        <v>19</v>
      </c>
      <c r="I7" s="12"/>
      <c r="J7" s="45">
        <v>500</v>
      </c>
      <c r="K7" s="45">
        <v>500</v>
      </c>
      <c r="M7" s="12">
        <f>K7-J7</f>
        <v>0</v>
      </c>
      <c r="N7" s="12">
        <f>K7-E7</f>
        <v>-20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923</v>
      </c>
      <c r="E8" s="45">
        <v>891</v>
      </c>
      <c r="G8" s="12">
        <f aca="true" t="shared" si="0" ref="G8:G59">E8-D8</f>
        <v>-32</v>
      </c>
      <c r="H8" s="12">
        <f aca="true" t="shared" si="1" ref="H8:H59">E8-B8</f>
        <v>-123</v>
      </c>
      <c r="I8" s="12"/>
      <c r="J8" s="46">
        <v>1001</v>
      </c>
      <c r="K8" s="46">
        <v>1001</v>
      </c>
      <c r="M8" s="12">
        <f aca="true" t="shared" si="2" ref="M8:M59">K8-J8</f>
        <v>0</v>
      </c>
      <c r="N8" s="12">
        <f aca="true" t="shared" si="3" ref="N8:N59">K8-E8</f>
        <v>110</v>
      </c>
      <c r="Y8" s="1"/>
      <c r="AA8" s="4"/>
      <c r="AB8" s="4"/>
    </row>
    <row r="9" spans="1:28" ht="12">
      <c r="A9" s="12" t="s">
        <v>36</v>
      </c>
      <c r="B9" s="45">
        <v>521</v>
      </c>
      <c r="D9" s="45">
        <v>216</v>
      </c>
      <c r="E9" s="45">
        <v>216</v>
      </c>
      <c r="G9" s="12">
        <f t="shared" si="0"/>
        <v>0</v>
      </c>
      <c r="H9" s="12">
        <f t="shared" si="1"/>
        <v>-305</v>
      </c>
      <c r="I9" s="12"/>
      <c r="J9" s="45">
        <v>400</v>
      </c>
      <c r="K9" s="45">
        <v>400</v>
      </c>
      <c r="M9" s="12">
        <f t="shared" si="2"/>
        <v>0</v>
      </c>
      <c r="N9" s="12">
        <f t="shared" si="3"/>
        <v>184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34550</v>
      </c>
      <c r="K10" s="46">
        <v>34550</v>
      </c>
      <c r="M10" s="12">
        <f t="shared" si="2"/>
        <v>0</v>
      </c>
      <c r="N10" s="12">
        <f t="shared" si="3"/>
        <v>50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7600</v>
      </c>
      <c r="E11" s="46">
        <v>7600</v>
      </c>
      <c r="G11" s="12">
        <f t="shared" si="0"/>
        <v>0</v>
      </c>
      <c r="H11" s="12">
        <f t="shared" si="1"/>
        <v>-865</v>
      </c>
      <c r="I11" s="12"/>
      <c r="J11" s="46">
        <v>8500</v>
      </c>
      <c r="K11" s="46">
        <v>8500</v>
      </c>
      <c r="M11" s="12">
        <f t="shared" si="2"/>
        <v>0</v>
      </c>
      <c r="N11" s="12">
        <f t="shared" si="3"/>
        <v>900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4350</v>
      </c>
      <c r="E13" s="46">
        <v>4350</v>
      </c>
      <c r="G13" s="12">
        <f t="shared" si="0"/>
        <v>0</v>
      </c>
      <c r="H13" s="12">
        <f t="shared" si="1"/>
        <v>-350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350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146500</v>
      </c>
      <c r="M14" s="12">
        <f t="shared" si="2"/>
        <v>0</v>
      </c>
      <c r="N14" s="12">
        <f t="shared" si="3"/>
        <v>730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1350</v>
      </c>
      <c r="E15" s="46">
        <v>1350</v>
      </c>
      <c r="G15" s="12">
        <f t="shared" si="0"/>
        <v>0</v>
      </c>
      <c r="H15" s="12">
        <f t="shared" si="1"/>
        <v>130</v>
      </c>
      <c r="I15" s="12"/>
      <c r="J15" s="46">
        <v>1360</v>
      </c>
      <c r="K15" s="46">
        <v>1360</v>
      </c>
      <c r="M15" s="12">
        <f t="shared" si="2"/>
        <v>0</v>
      </c>
      <c r="N15" s="12">
        <f t="shared" si="3"/>
        <v>10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577</v>
      </c>
      <c r="D18" s="45">
        <v>540</v>
      </c>
      <c r="E18" s="45">
        <v>540</v>
      </c>
      <c r="G18" s="12">
        <f t="shared" si="0"/>
        <v>0</v>
      </c>
      <c r="H18" s="12">
        <f t="shared" si="1"/>
        <v>-37</v>
      </c>
      <c r="I18" s="12"/>
      <c r="J18" s="45">
        <v>500</v>
      </c>
      <c r="K18" s="45">
        <v>500</v>
      </c>
      <c r="M18" s="12">
        <f t="shared" si="2"/>
        <v>0</v>
      </c>
      <c r="N18" s="12">
        <f t="shared" si="3"/>
        <v>-40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4000</v>
      </c>
      <c r="K20" s="46">
        <v>4000</v>
      </c>
      <c r="M20" s="12">
        <f t="shared" si="2"/>
        <v>0</v>
      </c>
      <c r="N20" s="12">
        <f t="shared" si="3"/>
        <v>0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330</v>
      </c>
      <c r="E22" s="45">
        <v>330</v>
      </c>
      <c r="G22" s="12">
        <f t="shared" si="0"/>
        <v>0</v>
      </c>
      <c r="H22" s="12">
        <f t="shared" si="1"/>
        <v>-32</v>
      </c>
      <c r="I22" s="12"/>
      <c r="J22" s="45">
        <v>300</v>
      </c>
      <c r="K22" s="45">
        <v>300</v>
      </c>
      <c r="M22" s="12">
        <f t="shared" si="2"/>
        <v>0</v>
      </c>
      <c r="N22" s="12">
        <f t="shared" si="3"/>
        <v>-30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6">
        <v>684</v>
      </c>
      <c r="E24" s="45">
        <v>684</v>
      </c>
      <c r="G24" s="12">
        <f t="shared" si="0"/>
        <v>0</v>
      </c>
      <c r="H24" s="12">
        <f t="shared" si="1"/>
        <v>49</v>
      </c>
      <c r="I24" s="12"/>
      <c r="J24" s="45">
        <v>691</v>
      </c>
      <c r="K24" s="45">
        <v>691</v>
      </c>
      <c r="M24" s="12">
        <f t="shared" si="2"/>
        <v>0</v>
      </c>
      <c r="N24" s="12">
        <f t="shared" si="3"/>
        <v>7</v>
      </c>
      <c r="Y24" s="1"/>
      <c r="AA24" s="4"/>
      <c r="AB24" s="4"/>
    </row>
    <row r="25" spans="1:28" ht="12">
      <c r="A25" s="12" t="s">
        <v>7</v>
      </c>
      <c r="B25" s="46">
        <v>105480</v>
      </c>
      <c r="D25" s="46">
        <v>103000</v>
      </c>
      <c r="E25" s="46">
        <v>103500</v>
      </c>
      <c r="G25" s="12">
        <f t="shared" si="0"/>
        <v>500</v>
      </c>
      <c r="H25" s="12">
        <f t="shared" si="1"/>
        <v>-1980</v>
      </c>
      <c r="I25" s="12"/>
      <c r="J25" s="46">
        <v>105000</v>
      </c>
      <c r="K25" s="46">
        <v>105000</v>
      </c>
      <c r="M25" s="12">
        <f t="shared" si="2"/>
        <v>0</v>
      </c>
      <c r="N25" s="12">
        <f t="shared" si="3"/>
        <v>1500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35300</v>
      </c>
      <c r="E26" s="46">
        <v>35300</v>
      </c>
      <c r="G26" s="12">
        <f t="shared" si="0"/>
        <v>0</v>
      </c>
      <c r="H26" s="12">
        <f t="shared" si="1"/>
        <v>-260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1300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1740</v>
      </c>
      <c r="K27" s="46">
        <v>1740</v>
      </c>
      <c r="M27" s="12">
        <f t="shared" si="2"/>
        <v>0</v>
      </c>
      <c r="N27" s="12">
        <f t="shared" si="3"/>
        <v>-42</v>
      </c>
      <c r="Y27" s="1"/>
      <c r="AA27" s="4"/>
      <c r="AB27" s="4"/>
    </row>
    <row r="28" spans="1:28" ht="12">
      <c r="A28" s="12" t="s">
        <v>61</v>
      </c>
      <c r="B28" s="45">
        <v>267</v>
      </c>
      <c r="D28" s="46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265</v>
      </c>
      <c r="K28" s="45">
        <v>265</v>
      </c>
      <c r="M28" s="12">
        <f t="shared" si="2"/>
        <v>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7653</v>
      </c>
      <c r="E29" s="46">
        <v>7653</v>
      </c>
      <c r="G29" s="12">
        <f t="shared" si="0"/>
        <v>0</v>
      </c>
      <c r="H29" s="12">
        <f t="shared" si="1"/>
        <v>-196</v>
      </c>
      <c r="I29" s="12"/>
      <c r="J29" s="46">
        <v>7680</v>
      </c>
      <c r="K29" s="46">
        <v>7680</v>
      </c>
      <c r="M29" s="12">
        <f t="shared" si="2"/>
        <v>0</v>
      </c>
      <c r="N29" s="12">
        <f t="shared" si="3"/>
        <v>27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4000</v>
      </c>
      <c r="K31" s="46">
        <v>4000</v>
      </c>
      <c r="M31" s="12">
        <f t="shared" si="2"/>
        <v>0</v>
      </c>
      <c r="N31" s="12">
        <f t="shared" si="3"/>
        <v>-327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1750</v>
      </c>
      <c r="E32" s="46">
        <v>1750</v>
      </c>
      <c r="G32" s="12">
        <f t="shared" si="0"/>
        <v>0</v>
      </c>
      <c r="H32" s="12">
        <f t="shared" si="1"/>
        <v>-125</v>
      </c>
      <c r="I32" s="12"/>
      <c r="J32" s="46">
        <v>1850</v>
      </c>
      <c r="K32" s="46">
        <v>1850</v>
      </c>
      <c r="M32" s="12">
        <f t="shared" si="2"/>
        <v>0</v>
      </c>
      <c r="N32" s="12">
        <f t="shared" si="3"/>
        <v>100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153</v>
      </c>
      <c r="E37" s="45">
        <v>160</v>
      </c>
      <c r="G37" s="12">
        <f t="shared" si="0"/>
        <v>7</v>
      </c>
      <c r="H37" s="12">
        <f t="shared" si="1"/>
        <v>-19</v>
      </c>
      <c r="I37" s="25"/>
      <c r="J37" s="45">
        <v>165</v>
      </c>
      <c r="K37" s="45">
        <v>173</v>
      </c>
      <c r="M37" s="12">
        <f t="shared" si="2"/>
        <v>8</v>
      </c>
      <c r="N37" s="12">
        <f t="shared" si="3"/>
        <v>13</v>
      </c>
      <c r="Y37" s="27"/>
      <c r="AA37" s="28"/>
      <c r="AB37" s="28"/>
    </row>
    <row r="38" spans="1:28" s="26" customFormat="1" ht="12">
      <c r="A38" s="25" t="s">
        <v>46</v>
      </c>
      <c r="B38" s="45">
        <v>223</v>
      </c>
      <c r="D38" s="45">
        <v>228</v>
      </c>
      <c r="E38" s="45">
        <v>228</v>
      </c>
      <c r="G38" s="12">
        <f t="shared" si="0"/>
        <v>0</v>
      </c>
      <c r="H38" s="12">
        <f t="shared" si="1"/>
        <v>5</v>
      </c>
      <c r="I38" s="25"/>
      <c r="J38" s="45">
        <v>195</v>
      </c>
      <c r="K38" s="45">
        <v>195</v>
      </c>
      <c r="M38" s="12">
        <f t="shared" si="2"/>
        <v>0</v>
      </c>
      <c r="N38" s="12">
        <f t="shared" si="3"/>
        <v>-33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2">
      <c r="A42" s="12" t="s">
        <v>20</v>
      </c>
      <c r="B42" s="46">
        <v>1933</v>
      </c>
      <c r="D42" s="46">
        <v>2000</v>
      </c>
      <c r="E42" s="46">
        <v>2000</v>
      </c>
      <c r="G42" s="12">
        <f t="shared" si="0"/>
        <v>0</v>
      </c>
      <c r="H42" s="12">
        <f t="shared" si="1"/>
        <v>67</v>
      </c>
      <c r="I42" s="12"/>
      <c r="J42" s="46">
        <v>2050</v>
      </c>
      <c r="K42" s="46">
        <v>2050</v>
      </c>
      <c r="M42" s="12">
        <f t="shared" si="2"/>
        <v>0</v>
      </c>
      <c r="N42" s="12">
        <f t="shared" si="3"/>
        <v>50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12000</v>
      </c>
      <c r="M43" s="12">
        <f t="shared" si="2"/>
        <v>0</v>
      </c>
      <c r="N43" s="12">
        <f t="shared" si="3"/>
        <v>650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700</v>
      </c>
      <c r="K44" s="45">
        <v>700</v>
      </c>
      <c r="M44" s="12">
        <f t="shared" si="2"/>
        <v>0</v>
      </c>
      <c r="N44" s="12">
        <f t="shared" si="3"/>
        <v>-22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6">
        <v>3400</v>
      </c>
      <c r="K46" s="46">
        <v>3400</v>
      </c>
      <c r="M46" s="12">
        <f t="shared" si="2"/>
        <v>0</v>
      </c>
      <c r="N46" s="12">
        <f t="shared" si="3"/>
        <v>100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17000</v>
      </c>
      <c r="K49" s="46">
        <v>17000</v>
      </c>
      <c r="M49" s="12">
        <f t="shared" si="2"/>
        <v>0</v>
      </c>
      <c r="N49" s="12">
        <f t="shared" si="3"/>
        <v>1200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490</v>
      </c>
      <c r="K50" s="45">
        <v>490</v>
      </c>
      <c r="M50" s="12">
        <f t="shared" si="2"/>
        <v>0</v>
      </c>
      <c r="N50" s="12">
        <f t="shared" si="3"/>
        <v>-10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7335</v>
      </c>
      <c r="K52" s="46">
        <v>7335</v>
      </c>
      <c r="M52" s="12">
        <f t="shared" si="2"/>
        <v>0</v>
      </c>
      <c r="N52" s="12">
        <f t="shared" si="3"/>
        <v>1228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840</v>
      </c>
      <c r="E53" s="45">
        <v>770</v>
      </c>
      <c r="G53" s="12">
        <f t="shared" si="0"/>
        <v>-70</v>
      </c>
      <c r="H53" s="12">
        <f t="shared" si="1"/>
        <v>-207</v>
      </c>
      <c r="I53" s="12"/>
      <c r="J53" s="45">
        <v>900</v>
      </c>
      <c r="K53" s="45">
        <v>900</v>
      </c>
      <c r="M53" s="12">
        <f t="shared" si="2"/>
        <v>0</v>
      </c>
      <c r="N53" s="12">
        <f t="shared" si="3"/>
        <v>130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340</v>
      </c>
      <c r="K54" s="45">
        <v>340</v>
      </c>
      <c r="M54" s="12">
        <f t="shared" si="2"/>
        <v>0</v>
      </c>
      <c r="N54" s="12">
        <f t="shared" si="3"/>
        <v>0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28100</v>
      </c>
      <c r="E55" s="46">
        <v>28100</v>
      </c>
      <c r="G55" s="12">
        <f t="shared" si="0"/>
        <v>0</v>
      </c>
      <c r="H55" s="12">
        <f t="shared" si="1"/>
        <v>-66</v>
      </c>
      <c r="I55" s="12"/>
      <c r="J55" s="46">
        <v>28500</v>
      </c>
      <c r="K55" s="46">
        <v>28500</v>
      </c>
      <c r="M55" s="12">
        <f t="shared" si="2"/>
        <v>0</v>
      </c>
      <c r="N55" s="12">
        <f t="shared" si="3"/>
        <v>400</v>
      </c>
      <c r="Y55" s="1"/>
      <c r="AA55" s="4"/>
      <c r="AB55" s="4"/>
    </row>
    <row r="56" spans="1:28" ht="12">
      <c r="A56" s="12" t="s">
        <v>52</v>
      </c>
      <c r="B56" s="2">
        <f>SUM(B7:B55)</f>
        <v>474769</v>
      </c>
      <c r="D56" s="2">
        <v>466269</v>
      </c>
      <c r="E56" s="2">
        <f>SUM(E7:E55)</f>
        <v>466674</v>
      </c>
      <c r="G56" s="12">
        <f>E56-D56</f>
        <v>405</v>
      </c>
      <c r="H56" s="12">
        <f>E56-B56</f>
        <v>-8095</v>
      </c>
      <c r="I56" s="12"/>
      <c r="J56" s="2">
        <f>SUM(J7:J55)</f>
        <v>476270</v>
      </c>
      <c r="K56" s="2">
        <f>SUM(K7:K55)</f>
        <v>476278</v>
      </c>
      <c r="M56" s="12">
        <f>K56-J56</f>
        <v>8</v>
      </c>
      <c r="N56" s="12">
        <f>K56-E56</f>
        <v>9604</v>
      </c>
      <c r="Y56" s="1"/>
      <c r="AA56" s="4"/>
      <c r="AB56" s="4"/>
    </row>
    <row r="57" spans="1:28" ht="12">
      <c r="A57" s="12" t="s">
        <v>1</v>
      </c>
      <c r="B57" s="40">
        <f>B59-B56</f>
        <v>3959</v>
      </c>
      <c r="D57" s="40">
        <v>4217</v>
      </c>
      <c r="E57" s="40">
        <f>E59-E56</f>
        <v>4217</v>
      </c>
      <c r="G57" s="12">
        <f t="shared" si="0"/>
        <v>0</v>
      </c>
      <c r="H57" s="12">
        <f t="shared" si="1"/>
        <v>258</v>
      </c>
      <c r="I57" s="22"/>
      <c r="J57" s="40">
        <f>J59-J56</f>
        <v>4440</v>
      </c>
      <c r="K57" s="40">
        <f>K59-K56</f>
        <v>4440</v>
      </c>
      <c r="M57" s="12">
        <f t="shared" si="2"/>
        <v>0</v>
      </c>
      <c r="N57" s="12">
        <f t="shared" si="3"/>
        <v>223</v>
      </c>
      <c r="Y57" s="1"/>
      <c r="AA57" s="4"/>
      <c r="AB57" s="4"/>
    </row>
    <row r="58" spans="1:28" ht="12" customHeight="1">
      <c r="A58" s="12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478728</v>
      </c>
      <c r="D59" s="2">
        <v>470486</v>
      </c>
      <c r="E59" s="43">
        <v>470891</v>
      </c>
      <c r="G59" s="12">
        <f t="shared" si="0"/>
        <v>405</v>
      </c>
      <c r="H59" s="12">
        <f t="shared" si="1"/>
        <v>-7837</v>
      </c>
      <c r="I59" s="12"/>
      <c r="J59" s="2">
        <v>480710</v>
      </c>
      <c r="K59" s="2">
        <v>480718</v>
      </c>
      <c r="M59" s="12">
        <f t="shared" si="2"/>
        <v>8</v>
      </c>
      <c r="N59" s="12">
        <f t="shared" si="3"/>
        <v>9827</v>
      </c>
      <c r="O59" s="37"/>
      <c r="Y59" s="1"/>
    </row>
    <row r="60" spans="1:28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18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66</v>
      </c>
      <c r="B63" s="19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39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5:28" ht="12">
      <c r="Y66" s="1"/>
      <c r="AA66" s="4"/>
      <c r="AB66" s="4"/>
    </row>
    <row r="67" spans="25:28" ht="12"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5" right="0.5" top="0.75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2016-06-14T15:51:33Z</cp:lastPrinted>
  <dcterms:created xsi:type="dcterms:W3CDTF">2001-11-27T20:33:34Z</dcterms:created>
  <dcterms:modified xsi:type="dcterms:W3CDTF">2016-06-14T15:51:44Z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