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7800" windowHeight="564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'RICETABLE4'!$A$1:$P$29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<sst xmlns="http://schemas.openxmlformats.org/spreadsheetml/2006/main" count="45" uniqueCount="35">
  <si>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</si>
  <si>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</si>
  <si>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</si>
  <si>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</si>
  <si>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</si>
  <si>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</si>
  <si>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</si>
  <si>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</si>
  <si>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</si>
  <si>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</si>
  <si>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</si>
  <si>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</si>
  <si>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</si>
  <si>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</si>
  <si>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</si>
  <si>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</si>
  <si>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</si>
  <si>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</si>
  <si>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t xml:space="preserve">July </t>
  </si>
  <si>
    <t>Table 4 -- U.S. monthly average farm prices and marketings by class</t>
  </si>
  <si>
    <t>February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</si>
  <si>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</si>
  <si>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</si>
  <si>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Medium- and short-grain</t>
  </si>
  <si>
    <t>2014/15</t>
  </si>
  <si>
    <t>1/  Weighted average. 2/ Forecast.</t>
  </si>
  <si>
    <t>Average to date 1/</t>
  </si>
  <si>
    <t>3/ The medium/short-grain season-average farm price (SAFP) largely reflects rice that is marketed through</t>
  </si>
  <si>
    <t xml:space="preserve">2/ </t>
  </si>
  <si>
    <t>2/  3/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</si>
  <si>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</si>
  <si>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2015/16</t>
  </si>
  <si>
    <t>10.80-11.20</t>
  </si>
  <si>
    <t>Last updated May 12, 2016.</t>
  </si>
  <si>
    <t>15.40-16.00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</si>
</sst>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  <numFmt numFmtId="174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3" fontId="2" fillId="33" borderId="0" xfId="57" applyNumberFormat="1" applyFont="1" applyFill="1" applyAlignment="1">
      <alignment/>
      <protection/>
    </xf>
    <xf numFmtId="2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 applyProtection="1">
      <alignment horizontal="center"/>
      <protection/>
    </xf>
    <xf numFmtId="2" fontId="2" fillId="33" borderId="0" xfId="57" applyNumberFormat="1" applyFont="1" applyFill="1" applyAlignment="1">
      <alignment/>
      <protection/>
    </xf>
    <xf numFmtId="3" fontId="2" fillId="33" borderId="0" xfId="0" applyNumberFormat="1" applyFont="1" applyFill="1" applyAlignment="1">
      <alignment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 quotePrefix="1">
      <alignment horizontal="right"/>
      <protection/>
    </xf>
    <xf numFmtId="37" fontId="2" fillId="0" borderId="10" xfId="0" applyNumberFormat="1" applyFont="1" applyBorder="1" applyAlignment="1" applyProtection="1" quotePrefix="1">
      <alignment horizontal="right"/>
      <protection/>
    </xf>
    <xf numFmtId="164" fontId="2" fillId="33" borderId="0" xfId="0" applyFont="1" applyFill="1" applyAlignment="1" quotePrefix="1">
      <alignment horizontal="right"/>
    </xf>
    <xf numFmtId="2" fontId="2" fillId="33" borderId="0" xfId="61" applyNumberFormat="1" applyFont="1" applyFill="1" applyAlignment="1">
      <alignment/>
      <protection/>
    </xf>
    <xf numFmtId="3" fontId="2" fillId="33" borderId="0" xfId="61" applyNumberFormat="1" applyFont="1" applyFill="1" applyAlignment="1">
      <alignment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7 2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2"/>
  <sheetViews>
    <sheetView showGridLines="0" tabSelected="1" zoomScale="120" zoomScaleNormal="120" zoomScalePageLayoutView="0" workbookViewId="0" topLeftCell="A1">
      <selection activeCell="P1" sqref="P1"/>
    </sheetView>
  </sheetViews>
  <sheetFormatPr defaultColWidth="8.625" defaultRowHeight="12.75"/>
  <cols>
    <col min="1" max="1" width="20.00390625" style="2" customWidth="1"/>
    <col min="2" max="2" width="9.75390625" style="2" customWidth="1"/>
    <col min="3" max="3" width="2.00390625" style="2" customWidth="1"/>
    <col min="4" max="4" width="8.625" style="2" customWidth="1"/>
    <col min="5" max="5" width="2.125" style="2" customWidth="1"/>
    <col min="6" max="6" width="8.75390625" style="2" customWidth="1"/>
    <col min="7" max="7" width="2.00390625" style="2" customWidth="1"/>
    <col min="8" max="8" width="8.625" style="2" customWidth="1"/>
    <col min="9" max="9" width="2.25390625" style="2" customWidth="1"/>
    <col min="10" max="10" width="7.25390625" style="2" customWidth="1"/>
    <col min="11" max="11" width="4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625" style="2" customWidth="1"/>
    <col min="19" max="19" width="1.75390625" style="2" customWidth="1"/>
    <col min="20" max="20" width="8.625" style="2" customWidth="1"/>
    <col min="21" max="21" width="2.625" style="2" customWidth="1"/>
    <col min="22" max="22" width="9.625" style="2" customWidth="1"/>
    <col min="23" max="23" width="10.625" style="2" customWidth="1"/>
    <col min="24" max="24" width="1.625" style="2" customWidth="1"/>
    <col min="25" max="16384" width="8.625" style="2" customWidth="1"/>
  </cols>
  <sheetData>
    <row r="1" spans="1:17" ht="12">
      <c r="A1" s="11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2">
      <c r="B2" s="19"/>
      <c r="C2" s="19"/>
      <c r="D2" s="9" t="s">
        <v>17</v>
      </c>
      <c r="E2" s="9"/>
      <c r="F2" s="33"/>
      <c r="G2" s="19"/>
      <c r="H2" s="9"/>
      <c r="J2" s="9"/>
      <c r="K2" s="19"/>
      <c r="L2" s="29"/>
      <c r="M2" s="54" t="s">
        <v>23</v>
      </c>
      <c r="N2" s="9"/>
      <c r="O2" s="19"/>
      <c r="P2" s="29"/>
      <c r="Q2" s="30"/>
      <c r="R2" s="18"/>
      <c r="AG2" s="15"/>
      <c r="AH2" s="15"/>
    </row>
    <row r="3" spans="2:34" ht="12">
      <c r="B3" s="31"/>
      <c r="C3" s="43" t="s">
        <v>31</v>
      </c>
      <c r="D3" s="32"/>
      <c r="E3" s="34"/>
      <c r="F3" s="31"/>
      <c r="G3" s="43" t="s">
        <v>24</v>
      </c>
      <c r="H3" s="32"/>
      <c r="J3" s="31"/>
      <c r="K3" s="43" t="s">
        <v>31</v>
      </c>
      <c r="L3" s="32"/>
      <c r="M3" s="34"/>
      <c r="N3" s="31"/>
      <c r="O3" s="43" t="s">
        <v>24</v>
      </c>
      <c r="P3" s="32"/>
      <c r="Q3" s="34"/>
      <c r="R3" s="18"/>
      <c r="AG3" s="15"/>
      <c r="AH3" s="15"/>
    </row>
    <row r="4" spans="1:34" ht="12">
      <c r="A4" s="7" t="s">
        <v>0</v>
      </c>
      <c r="B4" s="14" t="s">
        <v>1</v>
      </c>
      <c r="C4" s="14"/>
      <c r="D4" s="41" t="s">
        <v>2</v>
      </c>
      <c r="E4" s="7"/>
      <c r="F4" s="14" t="s">
        <v>1</v>
      </c>
      <c r="G4" s="14"/>
      <c r="H4" s="41" t="s">
        <v>2</v>
      </c>
      <c r="I4" s="8"/>
      <c r="J4" s="14" t="s">
        <v>1</v>
      </c>
      <c r="K4" s="14"/>
      <c r="L4" s="41" t="s">
        <v>2</v>
      </c>
      <c r="M4" s="7"/>
      <c r="N4" s="14" t="s">
        <v>1</v>
      </c>
      <c r="O4" s="14"/>
      <c r="P4" s="41" t="s">
        <v>2</v>
      </c>
      <c r="Q4" s="7"/>
      <c r="R4" s="5"/>
      <c r="AH4" s="1"/>
    </row>
    <row r="5" spans="1:34" ht="12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2">
      <c r="A6" s="13"/>
      <c r="D6" s="25"/>
      <c r="H6" s="25"/>
      <c r="L6" s="42"/>
      <c r="P6" s="42"/>
      <c r="AG6" s="1"/>
      <c r="AH6" s="1"/>
      <c r="AI6" s="15"/>
    </row>
    <row r="7" spans="1:18" ht="12">
      <c r="A7" s="1" t="s">
        <v>8</v>
      </c>
      <c r="B7" s="61">
        <v>10.4</v>
      </c>
      <c r="C7" s="57"/>
      <c r="D7" s="62">
        <v>8646</v>
      </c>
      <c r="E7" s="27"/>
      <c r="F7" s="61">
        <v>14.3</v>
      </c>
      <c r="G7" s="57"/>
      <c r="H7" s="62">
        <v>7692</v>
      </c>
      <c r="I7" s="3"/>
      <c r="J7" s="61">
        <v>18.2</v>
      </c>
      <c r="K7" s="60"/>
      <c r="L7" s="62">
        <v>2327</v>
      </c>
      <c r="M7" s="3"/>
      <c r="N7" s="61">
        <v>20.2</v>
      </c>
      <c r="O7" s="60"/>
      <c r="P7" s="62">
        <v>2106</v>
      </c>
      <c r="Q7" s="3"/>
      <c r="R7" s="18"/>
    </row>
    <row r="8" spans="1:35" ht="12">
      <c r="A8" s="1" t="s">
        <v>3</v>
      </c>
      <c r="B8" s="61">
        <v>10.9</v>
      </c>
      <c r="C8" s="57"/>
      <c r="D8" s="62">
        <v>10141</v>
      </c>
      <c r="E8" s="27"/>
      <c r="F8" s="61">
        <v>13.6</v>
      </c>
      <c r="G8" s="57"/>
      <c r="H8" s="62">
        <v>8490</v>
      </c>
      <c r="J8" s="61">
        <v>16.6</v>
      </c>
      <c r="K8" s="60"/>
      <c r="L8" s="62">
        <v>2151</v>
      </c>
      <c r="N8" s="61">
        <v>18.6</v>
      </c>
      <c r="O8" s="60"/>
      <c r="P8" s="62">
        <v>1565</v>
      </c>
      <c r="R8" s="18"/>
      <c r="AG8" s="5"/>
      <c r="AH8" s="3"/>
      <c r="AI8" s="5"/>
    </row>
    <row r="9" spans="1:35" ht="12">
      <c r="A9" s="1" t="s">
        <v>4</v>
      </c>
      <c r="B9" s="61">
        <v>11.5</v>
      </c>
      <c r="C9" s="57"/>
      <c r="D9" s="62">
        <v>12730</v>
      </c>
      <c r="E9" s="27"/>
      <c r="F9" s="61">
        <v>12.9</v>
      </c>
      <c r="G9" s="57"/>
      <c r="H9" s="62">
        <v>14328</v>
      </c>
      <c r="I9" s="25"/>
      <c r="J9" s="61">
        <v>14.9</v>
      </c>
      <c r="K9" s="57"/>
      <c r="L9" s="62">
        <v>3589</v>
      </c>
      <c r="N9" s="61">
        <v>18.3</v>
      </c>
      <c r="O9" s="57"/>
      <c r="P9" s="62">
        <v>3248</v>
      </c>
      <c r="R9" s="5"/>
      <c r="AG9" s="5"/>
      <c r="AH9" s="3"/>
      <c r="AI9" s="5"/>
    </row>
    <row r="10" spans="1:35" ht="12">
      <c r="A10" s="1" t="s">
        <v>5</v>
      </c>
      <c r="B10" s="61">
        <v>11.5</v>
      </c>
      <c r="C10" s="57"/>
      <c r="D10" s="62">
        <v>10267</v>
      </c>
      <c r="E10" s="27"/>
      <c r="F10" s="61">
        <v>12.5</v>
      </c>
      <c r="G10" s="57"/>
      <c r="H10" s="62">
        <v>9509</v>
      </c>
      <c r="J10" s="61">
        <v>15.5</v>
      </c>
      <c r="K10" s="57"/>
      <c r="L10" s="62">
        <v>2893</v>
      </c>
      <c r="N10" s="61">
        <v>18.8</v>
      </c>
      <c r="O10" s="57"/>
      <c r="P10" s="62">
        <v>4397</v>
      </c>
      <c r="R10" s="5"/>
      <c r="AG10" s="5"/>
      <c r="AH10" s="3"/>
      <c r="AI10" s="5"/>
    </row>
    <row r="11" spans="1:35" ht="12">
      <c r="A11" s="1" t="s">
        <v>6</v>
      </c>
      <c r="B11" s="61">
        <v>11.4</v>
      </c>
      <c r="C11" s="57"/>
      <c r="D11" s="62">
        <v>10432</v>
      </c>
      <c r="E11" s="27"/>
      <c r="F11" s="61">
        <v>12.5</v>
      </c>
      <c r="G11" s="57"/>
      <c r="H11" s="62">
        <v>13776</v>
      </c>
      <c r="J11" s="61">
        <v>16.2</v>
      </c>
      <c r="K11" s="56"/>
      <c r="L11" s="62">
        <v>4361</v>
      </c>
      <c r="N11" s="61">
        <v>17.9</v>
      </c>
      <c r="O11" s="56"/>
      <c r="P11" s="62">
        <v>3851</v>
      </c>
      <c r="R11" s="5"/>
      <c r="AG11" s="5"/>
      <c r="AH11" s="3"/>
      <c r="AI11" s="5"/>
    </row>
    <row r="12" spans="1:35" ht="12">
      <c r="A12" s="1" t="s">
        <v>10</v>
      </c>
      <c r="B12" s="55">
        <v>11.5</v>
      </c>
      <c r="C12" s="57"/>
      <c r="D12" s="52">
        <v>11606</v>
      </c>
      <c r="E12" s="27"/>
      <c r="F12" s="55">
        <v>12.5</v>
      </c>
      <c r="G12" s="57"/>
      <c r="H12" s="52">
        <v>11456</v>
      </c>
      <c r="J12" s="55">
        <v>16.9</v>
      </c>
      <c r="K12" s="57"/>
      <c r="L12" s="52">
        <v>7401</v>
      </c>
      <c r="M12" s="17"/>
      <c r="N12" s="55">
        <v>20.4</v>
      </c>
      <c r="O12" s="57"/>
      <c r="P12" s="52">
        <v>5635</v>
      </c>
      <c r="Q12" s="17"/>
      <c r="R12" s="5"/>
      <c r="AG12" s="5"/>
      <c r="AH12" s="3"/>
      <c r="AI12" s="5"/>
    </row>
    <row r="13" spans="1:35" ht="12">
      <c r="A13" s="1" t="s">
        <v>20</v>
      </c>
      <c r="B13" s="55">
        <v>11.5</v>
      </c>
      <c r="C13" s="57"/>
      <c r="D13" s="52">
        <v>11914</v>
      </c>
      <c r="E13" s="26"/>
      <c r="F13" s="55">
        <v>11.8</v>
      </c>
      <c r="G13" s="57"/>
      <c r="H13" s="52">
        <v>10047</v>
      </c>
      <c r="J13" s="55">
        <v>15</v>
      </c>
      <c r="K13" s="57"/>
      <c r="L13" s="52">
        <v>3732</v>
      </c>
      <c r="M13" s="17"/>
      <c r="N13" s="55">
        <v>17.1</v>
      </c>
      <c r="O13" s="57"/>
      <c r="P13" s="52">
        <v>2409</v>
      </c>
      <c r="Q13" s="17"/>
      <c r="R13" s="5"/>
      <c r="AG13" s="5"/>
      <c r="AH13" s="3"/>
      <c r="AI13" s="5"/>
    </row>
    <row r="14" spans="1:35" ht="12">
      <c r="A14" s="1" t="s">
        <v>11</v>
      </c>
      <c r="B14" s="55">
        <v>11</v>
      </c>
      <c r="C14" s="57"/>
      <c r="D14" s="52">
        <v>10770</v>
      </c>
      <c r="E14" s="27"/>
      <c r="F14" s="55">
        <v>11.4</v>
      </c>
      <c r="G14" s="57"/>
      <c r="H14" s="52">
        <v>11772</v>
      </c>
      <c r="J14" s="55">
        <v>14.5</v>
      </c>
      <c r="K14" s="57"/>
      <c r="L14" s="52">
        <v>3009</v>
      </c>
      <c r="N14" s="55">
        <v>17.6</v>
      </c>
      <c r="O14" s="57"/>
      <c r="P14" s="52">
        <v>2788</v>
      </c>
      <c r="R14" s="5"/>
      <c r="AG14" s="5"/>
      <c r="AH14" s="3"/>
      <c r="AI14" s="5"/>
    </row>
    <row r="15" spans="1:35" ht="12">
      <c r="A15" s="1" t="s">
        <v>12</v>
      </c>
      <c r="B15" s="55"/>
      <c r="C15" s="57"/>
      <c r="D15" s="52"/>
      <c r="E15" s="27"/>
      <c r="F15" s="55">
        <v>11.1</v>
      </c>
      <c r="G15" s="57"/>
      <c r="H15" s="52">
        <v>12163</v>
      </c>
      <c r="J15" s="55"/>
      <c r="K15" s="57"/>
      <c r="L15" s="52"/>
      <c r="M15" s="17"/>
      <c r="N15" s="55">
        <v>17.3</v>
      </c>
      <c r="O15" s="57"/>
      <c r="P15" s="52">
        <v>3755</v>
      </c>
      <c r="Q15" s="17"/>
      <c r="R15" s="5"/>
      <c r="AG15" s="5"/>
      <c r="AH15" s="3"/>
      <c r="AI15" s="5"/>
    </row>
    <row r="16" spans="1:35" ht="12">
      <c r="A16" s="1" t="s">
        <v>13</v>
      </c>
      <c r="B16" s="55"/>
      <c r="C16" s="57"/>
      <c r="D16" s="52"/>
      <c r="E16" s="27"/>
      <c r="F16" s="55">
        <v>10.9</v>
      </c>
      <c r="G16" s="57"/>
      <c r="H16" s="52">
        <v>9945</v>
      </c>
      <c r="J16" s="55"/>
      <c r="K16" s="57"/>
      <c r="L16" s="52"/>
      <c r="N16" s="55">
        <v>17.5</v>
      </c>
      <c r="O16" s="57"/>
      <c r="P16" s="52">
        <v>3200</v>
      </c>
      <c r="R16" s="5"/>
      <c r="AG16" s="5"/>
      <c r="AH16" s="3"/>
      <c r="AI16" s="5"/>
    </row>
    <row r="17" spans="1:35" ht="12">
      <c r="A17" s="1" t="s">
        <v>7</v>
      </c>
      <c r="B17" s="55"/>
      <c r="C17" s="57"/>
      <c r="D17" s="52"/>
      <c r="E17" s="27"/>
      <c r="F17" s="55">
        <v>10.4</v>
      </c>
      <c r="G17" s="57"/>
      <c r="H17" s="52">
        <v>11417</v>
      </c>
      <c r="J17" s="55"/>
      <c r="K17" s="57"/>
      <c r="L17" s="52"/>
      <c r="M17" s="17"/>
      <c r="N17" s="55">
        <v>17.7</v>
      </c>
      <c r="O17" s="57"/>
      <c r="P17" s="52">
        <v>3240</v>
      </c>
      <c r="Q17" s="17"/>
      <c r="R17" s="5"/>
      <c r="AG17" s="5"/>
      <c r="AH17" s="3"/>
      <c r="AI17" s="5"/>
    </row>
    <row r="18" spans="1:35" ht="12">
      <c r="A18" s="1" t="s">
        <v>18</v>
      </c>
      <c r="B18" s="55"/>
      <c r="C18" s="57"/>
      <c r="D18" s="58"/>
      <c r="E18" s="27"/>
      <c r="F18" s="55">
        <v>9.95</v>
      </c>
      <c r="G18" s="57"/>
      <c r="H18" s="58">
        <v>12964</v>
      </c>
      <c r="J18" s="55"/>
      <c r="K18" s="57"/>
      <c r="L18" s="58"/>
      <c r="M18" s="17"/>
      <c r="N18" s="55">
        <v>17.4</v>
      </c>
      <c r="O18" s="57"/>
      <c r="P18" s="58">
        <v>3578</v>
      </c>
      <c r="Q18" s="17"/>
      <c r="R18" s="5"/>
      <c r="AG18" s="5"/>
      <c r="AH18" s="3"/>
      <c r="AI18" s="5"/>
    </row>
    <row r="19" spans="3:35" s="8" customFormat="1" ht="12">
      <c r="C19" s="38"/>
      <c r="D19" s="38"/>
      <c r="E19" s="38"/>
      <c r="G19" s="38"/>
      <c r="H19" s="38"/>
      <c r="I19" s="38"/>
      <c r="K19" s="38"/>
      <c r="L19" s="38"/>
      <c r="M19" s="38"/>
      <c r="O19" s="38"/>
      <c r="P19" s="38"/>
      <c r="Q19" s="38"/>
      <c r="R19" s="38"/>
      <c r="AG19" s="10"/>
      <c r="AH19" s="39"/>
      <c r="AI19" s="10"/>
    </row>
    <row r="20" spans="1:34" s="13" customFormat="1" ht="12">
      <c r="A20" s="12" t="s">
        <v>26</v>
      </c>
      <c r="B20" s="53">
        <f>(B7*D7/D23)+(B8*D8/D23)+(B9*D9/D23)+(B10*D10/D23)+(B11*D11/D23)+(B12*D12/D23)+(B13*D13/D23)+(B14*D14/D23)+(B15*D15/D23)+(B16*D16/D23)+(B17*D17/D23)+(B18*D18/D23)</f>
        <v>11.245411878944813</v>
      </c>
      <c r="F20" s="25"/>
      <c r="J20" s="53">
        <f>(J7*L7/L23)+(J8*L8/L23)+(J9*L9/L23)+(J10*L10/L23)+(J11*L11/L23)+(J12*L12/L23)+(J13*L13/L23)+(J14*L14/L23)+(J15*L15/L23)+(J16*L16/L23)+(J17*L17/L23)+(J18*L18/L23)</f>
        <v>16.010290873298715</v>
      </c>
      <c r="K20" s="35"/>
      <c r="N20" s="53"/>
      <c r="O20" s="35"/>
      <c r="R20" s="36"/>
      <c r="AG20" s="37"/>
      <c r="AH20" s="12"/>
    </row>
    <row r="21" spans="1:34" s="46" customFormat="1" ht="12">
      <c r="A21" s="45" t="s">
        <v>14</v>
      </c>
      <c r="B21" s="44" t="s">
        <v>32</v>
      </c>
      <c r="C21" s="47" t="s">
        <v>28</v>
      </c>
      <c r="F21" s="44">
        <v>11.9</v>
      </c>
      <c r="J21" s="44" t="s">
        <v>34</v>
      </c>
      <c r="K21" s="47" t="s">
        <v>29</v>
      </c>
      <c r="N21" s="44">
        <v>18.3</v>
      </c>
      <c r="O21" s="47"/>
      <c r="R21" s="48"/>
      <c r="AG21" s="49"/>
      <c r="AH21" s="45"/>
    </row>
    <row r="22" spans="1:35" ht="12">
      <c r="A22" s="2" t="s">
        <v>16</v>
      </c>
      <c r="B22" s="17"/>
      <c r="C22" s="17"/>
      <c r="D22" s="58">
        <f>AVERAGE(D7:D18)</f>
        <v>10813.25</v>
      </c>
      <c r="E22" s="5"/>
      <c r="F22" s="17"/>
      <c r="G22" s="17"/>
      <c r="H22" s="5">
        <f>AVERAGE(H7:H18)</f>
        <v>11129.916666666666</v>
      </c>
      <c r="J22" s="17"/>
      <c r="K22" s="17"/>
      <c r="L22" s="58">
        <f>AVERAGE(L7:L18)</f>
        <v>3682.875</v>
      </c>
      <c r="N22" s="17"/>
      <c r="O22" s="17"/>
      <c r="P22" s="5">
        <f>AVERAGE(P7:P18)</f>
        <v>3314.3333333333335</v>
      </c>
      <c r="R22" s="5"/>
      <c r="AG22" s="5"/>
      <c r="AH22" s="3"/>
      <c r="AI22" s="5"/>
    </row>
    <row r="23" spans="1:35" ht="12">
      <c r="A23" s="7" t="s">
        <v>15</v>
      </c>
      <c r="B23" s="23"/>
      <c r="C23" s="23"/>
      <c r="D23" s="59">
        <f>SUM(D7:D18)</f>
        <v>86506</v>
      </c>
      <c r="E23" s="10"/>
      <c r="F23" s="23"/>
      <c r="G23" s="23"/>
      <c r="H23" s="10">
        <f>SUM(H7:H18)</f>
        <v>133559</v>
      </c>
      <c r="I23" s="28"/>
      <c r="J23" s="23"/>
      <c r="K23" s="23"/>
      <c r="L23" s="59">
        <f>SUM(L7:L18)</f>
        <v>29463</v>
      </c>
      <c r="M23" s="28"/>
      <c r="N23" s="23"/>
      <c r="O23" s="23"/>
      <c r="P23" s="10">
        <f>SUM(P7:P18)</f>
        <v>39772</v>
      </c>
      <c r="Q23" s="28"/>
      <c r="R23" s="5"/>
      <c r="AG23" s="5"/>
      <c r="AH23" s="1"/>
      <c r="AI23" s="5"/>
    </row>
    <row r="24" spans="1:38" ht="12">
      <c r="A24" s="21" t="s">
        <v>25</v>
      </c>
      <c r="AK24" s="16"/>
      <c r="AL24" s="1"/>
    </row>
    <row r="25" spans="1:38" ht="12">
      <c r="A25" s="50" t="s">
        <v>27</v>
      </c>
      <c r="B25" s="4"/>
      <c r="C25" s="4"/>
      <c r="D25" s="51"/>
      <c r="E25" s="51"/>
      <c r="F25" s="51"/>
      <c r="G25" s="51"/>
      <c r="AK25" s="16"/>
      <c r="AL25" s="1"/>
    </row>
    <row r="26" spans="1:38" ht="12">
      <c r="A26" s="2" t="s">
        <v>22</v>
      </c>
      <c r="B26" s="4"/>
      <c r="C26" s="4"/>
      <c r="D26" s="51"/>
      <c r="E26" s="51"/>
      <c r="F26" s="51"/>
      <c r="G26" s="51"/>
      <c r="AK26" s="16"/>
      <c r="AL26" s="1"/>
    </row>
    <row r="27" spans="1:7" ht="14.25" customHeight="1">
      <c r="A27" s="21" t="s">
        <v>21</v>
      </c>
      <c r="B27" s="4"/>
      <c r="C27" s="4"/>
      <c r="D27" s="51"/>
      <c r="E27" s="51"/>
      <c r="F27" s="51"/>
      <c r="G27" s="51"/>
    </row>
    <row r="28" spans="1:18" ht="12.75" customHeight="1">
      <c r="A28" s="40" t="s">
        <v>30</v>
      </c>
      <c r="B28" s="22"/>
      <c r="F28" s="22"/>
      <c r="J28" s="22"/>
      <c r="N28" s="22"/>
      <c r="R28" s="22"/>
    </row>
    <row r="29" spans="1:20" ht="12">
      <c r="A29" s="20" t="s">
        <v>33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2">
      <c r="B30" s="2" t="s">
        <v>9</v>
      </c>
      <c r="F30" s="2" t="s">
        <v>9</v>
      </c>
      <c r="R30" s="2" t="s">
        <v>9</v>
      </c>
    </row>
    <row r="32" spans="1:38" ht="12">
      <c r="A32" s="1"/>
      <c r="AK32" s="16"/>
      <c r="AL32" s="1"/>
    </row>
  </sheetData>
  <sheetProtection/>
  <printOptions horizontalCentered="1"/>
  <pageMargins left="1" right="1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class, Table #4</dc:title>
  <dc:subject>Agricultural Economics</dc:subject>
  <dc:creator>Childs, Nathan</dc:creator>
  <cp:keywords>Long-grain, medium- and short-grain, cash prices, monthly marketings</cp:keywords>
  <dc:description/>
  <cp:lastModifiedBy>WIN31TONT40</cp:lastModifiedBy>
  <cp:lastPrinted>2016-05-12T16:19:52Z</cp:lastPrinted>
  <dcterms:created xsi:type="dcterms:W3CDTF">2005-03-03T14:44:58Z</dcterms:created>
  <dcterms:modified xsi:type="dcterms:W3CDTF">2016-05-12T16:21:15Z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