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<sst xmlns="http://schemas.openxmlformats.org/spreadsheetml/2006/main" count="59" uniqueCount="46">
  <si>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</si>
  <si>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</si>
  <si>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</si>
  <si>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</si>
  <si>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</si>
  <si>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</si>
  <si>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</si>
  <si>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</si>
  <si>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</si>
  <si>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</si>
  <si>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</si>
  <si>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</si>
  <si>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</si>
  <si>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</si>
  <si>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</si>
  <si>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</si>
  <si>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</si>
  <si>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</si>
  <si>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</si>
  <si>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</si>
  <si>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</si>
  <si>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</si>
  <si>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</si>
  <si>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</si>
  <si>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</si>
  <si>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</si>
  <si>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</si>
  <si>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</si>
  <si>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</si>
  <si>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</si>
  <si>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</si>
  <si>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</si>
  <si>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</si>
  <si>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</si>
  <si>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</si>
  <si>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</si>
  <si>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</si>
  <si>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</si>
  <si>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</si>
  <si>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</si>
  <si>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</si>
  <si>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</si>
  <si>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Table 7--U.S. rice imports  1/</t>
  </si>
  <si>
    <t>May 2015</t>
  </si>
  <si>
    <t>May 2014</t>
  </si>
  <si>
    <t>Last updated July 13,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</si>
</sst>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2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42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41</v>
      </c>
      <c r="C2" s="64" t="s">
        <v>41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39</v>
      </c>
      <c r="C3" s="63" t="s">
        <v>36</v>
      </c>
      <c r="D3" s="53" t="s">
        <v>36</v>
      </c>
      <c r="E3" s="45" t="s">
        <v>34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40</v>
      </c>
      <c r="C4" s="55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43</v>
      </c>
      <c r="C5" s="56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35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589.687</v>
      </c>
      <c r="C9" s="46">
        <v>536.205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3.884</v>
      </c>
      <c r="C10" s="46">
        <v>2.463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101.603</v>
      </c>
      <c r="C11" s="46">
        <v>111.693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19.685</v>
      </c>
      <c r="C12" s="46">
        <v>21.907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401.37</v>
      </c>
      <c r="C13" s="46">
        <v>359.142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59.763</v>
      </c>
      <c r="C14" s="46">
        <v>37.355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3.3819999999999837</v>
      </c>
      <c r="C15" s="46">
        <f>C9-C10-C11-C12-C13-C14</f>
        <v>3.645000000000117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38</v>
      </c>
      <c r="B17" s="46">
        <v>11.677</v>
      </c>
      <c r="C17" s="46">
        <v>9.879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7.233</v>
      </c>
      <c r="C18" s="46">
        <v>6.612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1.227</v>
      </c>
      <c r="C19" s="46">
        <v>0.976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0.016</v>
      </c>
      <c r="C20" s="46">
        <v>0.022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2.058</v>
      </c>
      <c r="C21" s="46">
        <v>0.345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1.1429999999999998</v>
      </c>
      <c r="C22" s="50">
        <f t="shared" si="0"/>
        <v>1.9239999999999997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38.523</v>
      </c>
      <c r="C24" s="46">
        <v>34.443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4.739</v>
      </c>
      <c r="C25" s="46">
        <v>3.307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13.537</v>
      </c>
      <c r="C26" s="46">
        <v>12.574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9.652</v>
      </c>
      <c r="C27" s="46">
        <v>11.666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0.884</v>
      </c>
      <c r="C28" s="46">
        <v>1.043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4.924</v>
      </c>
      <c r="C29" s="46">
        <v>4.367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4.787000000000007</v>
      </c>
      <c r="C30" s="46">
        <f>C24-C25-C26-C27-C28-C29</f>
        <v>1.485999999999997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24.171999999999954</v>
      </c>
      <c r="C32" s="46">
        <f>C38-C9-C17-C24</f>
        <v>37.01999999999998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0.007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0.514</v>
      </c>
      <c r="C34" s="46">
        <v>0.187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37</v>
      </c>
      <c r="B35" s="46">
        <v>22.997</v>
      </c>
      <c r="C35" s="46">
        <v>36.025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0.6539999999999537</v>
      </c>
      <c r="C36" s="46">
        <f t="shared" si="1"/>
        <v>0.8079999999999856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664.059</v>
      </c>
      <c r="C38" s="49">
        <v>617.547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33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2015-07-13T20:27:24Z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