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'RICETABLE8'!$A$1:$L$90</definedName>
    <definedName name="Print_Area_MI">'RICETABLE8'!$A$1:$M$108</definedName>
    <definedName name="RICE">'RICETABLE8'!$A$1:$L$107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<sst xmlns="http://schemas.openxmlformats.org/spreadsheetml/2006/main" count="110" uniqueCount="100">
  <si>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</si>
  <si>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</si>
  <si>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</si>
  <si>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</si>
  <si>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</si>
  <si>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</si>
  <si>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</si>
  <si>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</si>
  <si>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</si>
  <si>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</si>
  <si>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</si>
  <si>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</si>
  <si>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</si>
  <si>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</si>
  <si>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</si>
  <si>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</si>
  <si>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</si>
  <si>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</si>
  <si>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</si>
  <si>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</si>
  <si>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</si>
  <si>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</si>
  <si>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</si>
  <si>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</si>
  <si>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</si>
  <si>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</si>
  <si>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</si>
  <si>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</si>
  <si>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Table 8--U.S., Thailand, and Vietnam price quotes</t>
  </si>
  <si>
    <t>2009/10</t>
  </si>
  <si>
    <t>Aug. 2010</t>
  </si>
  <si>
    <t>Sep. 2010</t>
  </si>
  <si>
    <t>Oct. 2010</t>
  </si>
  <si>
    <t>Nov. 2010</t>
  </si>
  <si>
    <t>Dec. 2010</t>
  </si>
  <si>
    <t>Jan. 2011</t>
  </si>
  <si>
    <t>Feb. 2011</t>
  </si>
  <si>
    <t>Mar. 2011</t>
  </si>
  <si>
    <t>Apr. 2011</t>
  </si>
  <si>
    <t>May 2011</t>
  </si>
  <si>
    <t>June 2011</t>
  </si>
  <si>
    <t>July 2011</t>
  </si>
  <si>
    <t>2010/11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</si>
  <si>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</si>
  <si>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</si>
  <si>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</si>
  <si>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</si>
  <si>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</si>
  <si>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</si>
  <si>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</si>
  <si>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</si>
  <si>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</si>
  <si>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</si>
  <si>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</si>
  <si>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</si>
  <si>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</si>
  <si>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</si>
  <si>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</si>
  <si>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</si>
  <si>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r>
      <t xml:space="preserve">Sources:  U.S. and Vietnam prices, </t>
    </r>
    <r>
      <rPr>
        <i/>
        <sz val="9"/>
        <rFont val="Arial"/>
        <family val="2"/>
      </rPr>
      <t xml:space="preserve">Creed Rice Market </t>
    </r>
    <r>
      <rPr>
        <i/>
        <sz val="9"/>
        <rFont val="Arial"/>
        <family val="2"/>
      </rPr>
      <t>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</si>
  <si>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</si>
  <si>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</si>
  <si>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</si>
  <si>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</si>
  <si>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</si>
  <si>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</si>
  <si>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</si>
  <si>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</si>
  <si>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</si>
  <si>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</si>
  <si>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</si>
  <si>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r>
      <t xml:space="preserve">mill, low end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</si>
  <si>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</si>
  <si>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</si>
  <si>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</si>
  <si>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NQ = No quotes.  1/ Simple average of weekly quotes.  Market year average prices are simple average of monthly prices. 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</si>
  <si>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</si>
  <si>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</si>
  <si>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</si>
  <si>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</si>
  <si>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</si>
  <si>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</si>
  <si>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</si>
  <si>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>free on board vessel, Ho Chi Minh City.  8/ Revised.  9/ Preliminary.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</si>
  <si>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</si>
  <si>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</si>
  <si>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</si>
  <si>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</si>
  <si>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</si>
  <si>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</si>
  <si>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</si>
  <si>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</si>
  <si>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>2014/15 9/</t>
  </si>
  <si>
    <t xml:space="preserve">June 2014 </t>
  </si>
  <si>
    <t xml:space="preserve">July 2014 </t>
  </si>
  <si>
    <t xml:space="preserve">2013/14  </t>
  </si>
  <si>
    <t>Aug. 2014 8/</t>
  </si>
  <si>
    <t>Sep. 2014 9/</t>
  </si>
  <si>
    <t>N/Q</t>
  </si>
  <si>
    <t>Updated September 12,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</si>
</sst>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  <xf numFmtId="1" fontId="5" fillId="0" borderId="12" xfId="53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V180"/>
  <sheetViews>
    <sheetView showGridLines="0" tabSelected="1" zoomScale="130" zoomScaleNormal="130" zoomScalePageLayoutView="0" workbookViewId="0" topLeftCell="A1">
      <pane ySplit="5" topLeftCell="A67" activePane="bottomLeft" state="frozen"/>
      <selection pane="topLeft" activeCell="A1" sqref="A1"/>
      <selection pane="bottomLeft" activeCell="A82" sqref="A82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28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50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90</v>
      </c>
      <c r="C4" s="12" t="s">
        <v>90</v>
      </c>
      <c r="D4" s="13"/>
      <c r="E4" s="30" t="s">
        <v>91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284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454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610.2958333333333</v>
      </c>
      <c r="C13" s="20">
        <v>356.4166666666667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29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531.9166666666666</v>
      </c>
      <c r="H14" s="39">
        <v>543.75</v>
      </c>
      <c r="I14" s="39">
        <v>472.0833333333333</v>
      </c>
      <c r="J14" s="39">
        <v>350.4166666666667</v>
      </c>
      <c r="K14" s="39"/>
      <c r="L14" s="39">
        <v>397</v>
      </c>
    </row>
    <row r="15" spans="1:12" s="26" customFormat="1" ht="7.5" customHeight="1">
      <c r="A15" s="40"/>
      <c r="B15" s="27"/>
      <c r="C15" s="27"/>
      <c r="D15" s="27"/>
      <c r="E15" s="49"/>
      <c r="F15" s="27"/>
      <c r="G15" s="39"/>
      <c r="H15" s="39"/>
      <c r="I15" s="39"/>
      <c r="J15" s="39"/>
      <c r="K15" s="39"/>
      <c r="L15" s="39"/>
    </row>
    <row r="16" spans="1:12" s="37" customFormat="1" ht="11.25">
      <c r="A16" s="37" t="s">
        <v>30</v>
      </c>
      <c r="B16" s="41">
        <v>413.37</v>
      </c>
      <c r="C16" s="41">
        <v>240</v>
      </c>
      <c r="D16" s="42"/>
      <c r="E16" s="41">
        <v>675</v>
      </c>
      <c r="G16" s="41">
        <v>472</v>
      </c>
      <c r="H16" s="41">
        <v>489</v>
      </c>
      <c r="I16" s="41">
        <v>425</v>
      </c>
      <c r="J16" s="41">
        <v>367</v>
      </c>
      <c r="K16" s="42"/>
      <c r="L16" s="41">
        <v>410</v>
      </c>
    </row>
    <row r="17" spans="1:12" s="37" customFormat="1" ht="11.25">
      <c r="A17" s="37" t="s">
        <v>31</v>
      </c>
      <c r="B17" s="41">
        <v>449.74</v>
      </c>
      <c r="C17" s="41">
        <v>265</v>
      </c>
      <c r="D17" s="42"/>
      <c r="E17" s="41">
        <v>705</v>
      </c>
      <c r="G17" s="41">
        <v>494</v>
      </c>
      <c r="H17" s="41">
        <v>522</v>
      </c>
      <c r="I17" s="41">
        <v>458</v>
      </c>
      <c r="J17" s="41">
        <v>412</v>
      </c>
      <c r="K17" s="42"/>
      <c r="L17" s="41">
        <v>458</v>
      </c>
    </row>
    <row r="18" spans="1:12" s="37" customFormat="1" ht="11.25">
      <c r="A18" s="37" t="s">
        <v>32</v>
      </c>
      <c r="B18" s="41">
        <v>540.13</v>
      </c>
      <c r="C18" s="41">
        <v>326.67</v>
      </c>
      <c r="D18" s="42"/>
      <c r="E18" s="41">
        <v>750</v>
      </c>
      <c r="G18" s="41">
        <v>501</v>
      </c>
      <c r="H18" s="41">
        <v>533</v>
      </c>
      <c r="I18" s="41">
        <v>465</v>
      </c>
      <c r="J18" s="41">
        <v>428</v>
      </c>
      <c r="K18" s="42"/>
      <c r="L18" s="41">
        <v>468</v>
      </c>
    </row>
    <row r="19" spans="1:12" s="37" customFormat="1" ht="11.25">
      <c r="A19" s="37" t="s">
        <v>33</v>
      </c>
      <c r="B19" s="41">
        <v>584.22</v>
      </c>
      <c r="C19" s="41">
        <v>320</v>
      </c>
      <c r="D19" s="42"/>
      <c r="E19" s="41">
        <v>811</v>
      </c>
      <c r="G19" s="41">
        <v>534</v>
      </c>
      <c r="H19" s="41">
        <v>543</v>
      </c>
      <c r="I19" s="41">
        <v>499</v>
      </c>
      <c r="J19" s="41">
        <v>427</v>
      </c>
      <c r="K19" s="42"/>
      <c r="L19" s="41">
        <v>493</v>
      </c>
    </row>
    <row r="20" spans="1:12" s="37" customFormat="1" ht="11.25">
      <c r="A20" s="37" t="s">
        <v>34</v>
      </c>
      <c r="B20" s="41">
        <v>595.25</v>
      </c>
      <c r="C20" s="41">
        <v>308.75</v>
      </c>
      <c r="D20" s="42"/>
      <c r="E20" s="41">
        <v>827</v>
      </c>
      <c r="G20" s="41">
        <v>550</v>
      </c>
      <c r="H20" s="41">
        <v>536</v>
      </c>
      <c r="I20" s="41">
        <v>513</v>
      </c>
      <c r="J20" s="41">
        <v>411</v>
      </c>
      <c r="K20" s="42"/>
      <c r="L20" s="41">
        <v>496</v>
      </c>
    </row>
    <row r="21" spans="1:12" s="37" customFormat="1" ht="11.25">
      <c r="A21" s="37" t="s">
        <v>35</v>
      </c>
      <c r="B21" s="41">
        <v>578.71</v>
      </c>
      <c r="C21" s="41">
        <v>318.75</v>
      </c>
      <c r="D21" s="42"/>
      <c r="E21" s="41">
        <v>827</v>
      </c>
      <c r="G21" s="41">
        <v>534</v>
      </c>
      <c r="H21" s="41">
        <v>528</v>
      </c>
      <c r="I21" s="41">
        <v>496</v>
      </c>
      <c r="J21" s="41">
        <v>404</v>
      </c>
      <c r="K21" s="42"/>
      <c r="L21" s="41">
        <v>480</v>
      </c>
    </row>
    <row r="22" spans="1:12" s="37" customFormat="1" ht="11.25">
      <c r="A22" s="37" t="s">
        <v>36</v>
      </c>
      <c r="B22" s="41">
        <v>540.13</v>
      </c>
      <c r="C22" s="41">
        <v>330</v>
      </c>
      <c r="D22" s="42"/>
      <c r="E22" s="41">
        <v>827</v>
      </c>
      <c r="G22" s="41">
        <v>538</v>
      </c>
      <c r="H22" s="41">
        <v>532</v>
      </c>
      <c r="I22" s="41">
        <v>495</v>
      </c>
      <c r="J22" s="41">
        <v>418</v>
      </c>
      <c r="K22" s="42"/>
      <c r="L22" s="41">
        <v>469</v>
      </c>
    </row>
    <row r="23" spans="1:12" s="37" customFormat="1" ht="11.25">
      <c r="A23" s="37" t="s">
        <v>37</v>
      </c>
      <c r="B23" s="41">
        <v>509.27</v>
      </c>
      <c r="C23" s="41">
        <v>307</v>
      </c>
      <c r="D23" s="42"/>
      <c r="E23" s="41">
        <v>827</v>
      </c>
      <c r="G23" s="41">
        <v>509</v>
      </c>
      <c r="H23" s="41">
        <v>506</v>
      </c>
      <c r="I23" s="41">
        <v>473</v>
      </c>
      <c r="J23" s="41">
        <v>408</v>
      </c>
      <c r="K23" s="42"/>
      <c r="L23" s="41">
        <v>455</v>
      </c>
    </row>
    <row r="24" spans="1:12" s="37" customFormat="1" ht="11.25">
      <c r="A24" s="37" t="s">
        <v>38</v>
      </c>
      <c r="B24" s="41">
        <v>497.42</v>
      </c>
      <c r="C24" s="41">
        <v>282.5</v>
      </c>
      <c r="D24" s="42"/>
      <c r="E24" s="41">
        <v>827</v>
      </c>
      <c r="G24" s="41">
        <v>500</v>
      </c>
      <c r="H24" s="41">
        <v>501</v>
      </c>
      <c r="I24" s="41">
        <v>467</v>
      </c>
      <c r="J24" s="41">
        <v>409</v>
      </c>
      <c r="K24" s="42"/>
      <c r="L24" s="41">
        <v>475</v>
      </c>
    </row>
    <row r="25" spans="1:12" s="37" customFormat="1" ht="11.25">
      <c r="A25" s="38" t="s">
        <v>39</v>
      </c>
      <c r="B25" s="41">
        <v>501.55</v>
      </c>
      <c r="C25" s="41">
        <v>280</v>
      </c>
      <c r="D25" s="42"/>
      <c r="E25" s="41">
        <v>827</v>
      </c>
      <c r="G25" s="41">
        <v>498</v>
      </c>
      <c r="H25" s="41">
        <v>500</v>
      </c>
      <c r="I25" s="41">
        <v>466</v>
      </c>
      <c r="J25" s="41">
        <v>421</v>
      </c>
      <c r="K25" s="42"/>
      <c r="L25" s="41">
        <v>476</v>
      </c>
    </row>
    <row r="26" spans="1:12" s="37" customFormat="1" ht="11.25">
      <c r="A26" s="38" t="s">
        <v>40</v>
      </c>
      <c r="B26" s="41">
        <v>521.76</v>
      </c>
      <c r="C26" s="41">
        <v>288.33</v>
      </c>
      <c r="D26" s="42"/>
      <c r="E26" s="41">
        <v>827</v>
      </c>
      <c r="G26" s="41">
        <v>531</v>
      </c>
      <c r="H26" s="41">
        <v>522</v>
      </c>
      <c r="I26" s="41">
        <v>496</v>
      </c>
      <c r="J26" s="41">
        <v>428</v>
      </c>
      <c r="K26" s="42"/>
      <c r="L26" s="41">
        <v>463</v>
      </c>
    </row>
    <row r="27" spans="1:12" s="37" customFormat="1" ht="11.25">
      <c r="A27" s="38" t="s">
        <v>41</v>
      </c>
      <c r="B27" s="41">
        <v>556.67</v>
      </c>
      <c r="C27" s="41">
        <v>313.75</v>
      </c>
      <c r="D27" s="42"/>
      <c r="E27" s="41">
        <v>827</v>
      </c>
      <c r="G27" s="41">
        <v>557</v>
      </c>
      <c r="H27" s="41">
        <v>553</v>
      </c>
      <c r="I27" s="41">
        <v>523</v>
      </c>
      <c r="J27" s="41">
        <v>448</v>
      </c>
      <c r="K27" s="42"/>
      <c r="L27" s="41">
        <v>506</v>
      </c>
    </row>
    <row r="28" spans="1:12" s="26" customFormat="1" ht="5.25" customHeight="1">
      <c r="A28" s="25"/>
      <c r="B28" s="43"/>
      <c r="C28" s="43"/>
      <c r="D28" s="43"/>
      <c r="E28" s="43"/>
      <c r="G28" s="43"/>
      <c r="H28" s="43"/>
      <c r="I28" s="39"/>
      <c r="J28" s="43"/>
      <c r="K28" s="43"/>
      <c r="L28" s="43"/>
    </row>
    <row r="29" spans="1:12" s="26" customFormat="1" ht="12.75" customHeight="1">
      <c r="A29" s="40" t="s">
        <v>42</v>
      </c>
      <c r="B29" s="39">
        <v>524.0183333333333</v>
      </c>
      <c r="C29" s="39">
        <v>298.3958333333333</v>
      </c>
      <c r="D29" s="39"/>
      <c r="E29" s="50">
        <v>793</v>
      </c>
      <c r="F29" s="39"/>
      <c r="G29" s="39">
        <v>518.1666666666666</v>
      </c>
      <c r="H29" s="39">
        <v>522.0833333333334</v>
      </c>
      <c r="I29" s="39">
        <v>481.3333333333333</v>
      </c>
      <c r="J29" s="39">
        <v>415.0833333333333</v>
      </c>
      <c r="K29" s="39"/>
      <c r="L29" s="39">
        <v>470.75</v>
      </c>
    </row>
    <row r="30" spans="1:12" s="26" customFormat="1" ht="7.5" customHeight="1">
      <c r="A30" s="40"/>
      <c r="B30" s="27"/>
      <c r="C30" s="27"/>
      <c r="D30" s="27"/>
      <c r="E30" s="49"/>
      <c r="F30" s="27"/>
      <c r="G30" s="39"/>
      <c r="H30" s="39"/>
      <c r="I30" s="39"/>
      <c r="J30" s="39"/>
      <c r="K30" s="39"/>
      <c r="L30" s="39"/>
    </row>
    <row r="31" spans="1:12" s="37" customFormat="1" ht="11.25">
      <c r="A31" s="37" t="s">
        <v>43</v>
      </c>
      <c r="B31" s="41">
        <v>604</v>
      </c>
      <c r="C31" s="41">
        <v>338</v>
      </c>
      <c r="D31" s="42"/>
      <c r="E31" s="41">
        <v>822</v>
      </c>
      <c r="G31" s="41">
        <v>576</v>
      </c>
      <c r="H31" s="41">
        <v>579</v>
      </c>
      <c r="I31" s="41">
        <v>543</v>
      </c>
      <c r="J31" s="41">
        <v>463</v>
      </c>
      <c r="K31" s="42"/>
      <c r="L31" s="41">
        <v>555</v>
      </c>
    </row>
    <row r="32" spans="1:12" s="37" customFormat="1" ht="11.25">
      <c r="A32" s="37" t="s">
        <v>44</v>
      </c>
      <c r="B32" s="41">
        <v>647.61</v>
      </c>
      <c r="C32" s="41">
        <v>372.5</v>
      </c>
      <c r="D32" s="42"/>
      <c r="E32" s="41">
        <v>816</v>
      </c>
      <c r="G32" s="41">
        <v>614</v>
      </c>
      <c r="H32" s="41">
        <v>617</v>
      </c>
      <c r="I32" s="41">
        <v>577</v>
      </c>
      <c r="J32" s="41">
        <v>487</v>
      </c>
      <c r="K32" s="42"/>
      <c r="L32" s="41">
        <v>568</v>
      </c>
    </row>
    <row r="33" spans="1:12" s="37" customFormat="1" ht="11.25">
      <c r="A33" s="37" t="s">
        <v>45</v>
      </c>
      <c r="B33" s="41">
        <v>617.29</v>
      </c>
      <c r="C33" s="41">
        <v>366.25</v>
      </c>
      <c r="D33" s="42"/>
      <c r="E33" s="41">
        <v>816</v>
      </c>
      <c r="G33" s="41">
        <v>615</v>
      </c>
      <c r="H33" s="41">
        <v>602</v>
      </c>
      <c r="I33" s="41">
        <v>581</v>
      </c>
      <c r="J33" s="41">
        <v>488</v>
      </c>
      <c r="K33" s="42"/>
      <c r="L33" s="41">
        <v>573</v>
      </c>
    </row>
    <row r="34" spans="1:12" s="37" customFormat="1" ht="11.25">
      <c r="A34" s="37" t="s">
        <v>46</v>
      </c>
      <c r="B34" s="41">
        <v>586</v>
      </c>
      <c r="C34" s="41">
        <v>348</v>
      </c>
      <c r="D34" s="42"/>
      <c r="E34" s="41">
        <v>763</v>
      </c>
      <c r="G34" s="41">
        <v>629</v>
      </c>
      <c r="H34" s="41">
        <v>609</v>
      </c>
      <c r="I34" s="41">
        <v>599</v>
      </c>
      <c r="J34" s="41">
        <v>550</v>
      </c>
      <c r="K34" s="42"/>
      <c r="L34" s="41">
        <v>554</v>
      </c>
    </row>
    <row r="35" spans="1:12" s="37" customFormat="1" ht="11.25">
      <c r="A35" s="38" t="s">
        <v>47</v>
      </c>
      <c r="B35" s="41">
        <v>549</v>
      </c>
      <c r="C35" s="41">
        <v>325</v>
      </c>
      <c r="D35" s="42"/>
      <c r="E35" s="41">
        <v>720</v>
      </c>
      <c r="G35" s="41">
        <v>608</v>
      </c>
      <c r="H35" s="41">
        <v>588</v>
      </c>
      <c r="I35" s="41">
        <v>577</v>
      </c>
      <c r="J35" s="41">
        <v>548</v>
      </c>
      <c r="K35" s="42"/>
      <c r="L35" s="41">
        <v>498</v>
      </c>
    </row>
    <row r="36" spans="1:12" s="37" customFormat="1" ht="11.25">
      <c r="A36" s="38" t="s">
        <v>48</v>
      </c>
      <c r="B36" s="41">
        <v>526</v>
      </c>
      <c r="C36" s="41">
        <v>325</v>
      </c>
      <c r="D36" s="42"/>
      <c r="E36" s="41">
        <v>772</v>
      </c>
      <c r="G36" s="41">
        <v>557</v>
      </c>
      <c r="H36" s="41">
        <v>540</v>
      </c>
      <c r="I36" s="41">
        <v>539</v>
      </c>
      <c r="J36" s="41">
        <v>515</v>
      </c>
      <c r="K36" s="42"/>
      <c r="L36" s="41">
        <v>448</v>
      </c>
    </row>
    <row r="37" spans="1:12" s="37" customFormat="1" ht="11.25">
      <c r="A37" s="38" t="s">
        <v>49</v>
      </c>
      <c r="B37" s="41">
        <v>517</v>
      </c>
      <c r="C37" s="41">
        <v>323</v>
      </c>
      <c r="D37" s="42"/>
      <c r="E37" s="41">
        <v>772</v>
      </c>
      <c r="G37" s="41">
        <v>552</v>
      </c>
      <c r="H37" s="41">
        <v>548</v>
      </c>
      <c r="I37" s="41" t="s">
        <v>19</v>
      </c>
      <c r="J37" s="41">
        <v>517</v>
      </c>
      <c r="K37" s="42"/>
      <c r="L37" s="41">
        <v>426</v>
      </c>
    </row>
    <row r="38" spans="1:12" s="37" customFormat="1" ht="11.25">
      <c r="A38" s="38" t="s">
        <v>51</v>
      </c>
      <c r="B38" s="41">
        <v>507</v>
      </c>
      <c r="C38" s="41">
        <v>315</v>
      </c>
      <c r="D38" s="42"/>
      <c r="E38" s="41">
        <v>744</v>
      </c>
      <c r="G38" s="41">
        <v>563</v>
      </c>
      <c r="H38" s="41">
        <v>576</v>
      </c>
      <c r="I38" s="41" t="s">
        <v>19</v>
      </c>
      <c r="J38" s="41">
        <v>526</v>
      </c>
      <c r="K38" s="42"/>
      <c r="L38" s="41">
        <v>413</v>
      </c>
    </row>
    <row r="39" spans="1:12" s="37" customFormat="1" ht="11.25">
      <c r="A39" s="38" t="s">
        <v>52</v>
      </c>
      <c r="B39" s="41">
        <v>507</v>
      </c>
      <c r="C39" s="41">
        <v>320</v>
      </c>
      <c r="D39" s="42"/>
      <c r="E39" s="41">
        <v>728</v>
      </c>
      <c r="G39" s="41">
        <v>554</v>
      </c>
      <c r="H39" s="41">
        <v>582</v>
      </c>
      <c r="I39" s="41" t="s">
        <v>19</v>
      </c>
      <c r="J39" s="41">
        <v>526</v>
      </c>
      <c r="K39" s="42"/>
      <c r="L39" s="41">
        <v>437</v>
      </c>
    </row>
    <row r="40" spans="1:12" s="37" customFormat="1" ht="11.25">
      <c r="A40" s="38" t="s">
        <v>53</v>
      </c>
      <c r="B40" s="41">
        <v>540</v>
      </c>
      <c r="C40" s="41">
        <v>344</v>
      </c>
      <c r="D40" s="42"/>
      <c r="E40" s="41">
        <v>736</v>
      </c>
      <c r="G40" s="41">
        <v>614</v>
      </c>
      <c r="H40" s="41">
        <v>616</v>
      </c>
      <c r="I40" s="41" t="s">
        <v>19</v>
      </c>
      <c r="J40" s="41">
        <v>562</v>
      </c>
      <c r="K40" s="42"/>
      <c r="L40" s="41">
        <v>426</v>
      </c>
    </row>
    <row r="41" spans="1:256" s="46" customFormat="1" ht="11.25">
      <c r="A41" s="47" t="s">
        <v>54</v>
      </c>
      <c r="B41" s="45">
        <v>554</v>
      </c>
      <c r="C41" s="45">
        <v>345</v>
      </c>
      <c r="D41" s="45"/>
      <c r="E41" s="45">
        <v>739</v>
      </c>
      <c r="F41" s="45"/>
      <c r="G41" s="45">
        <v>612</v>
      </c>
      <c r="H41" s="45">
        <v>607</v>
      </c>
      <c r="I41" s="45">
        <v>590</v>
      </c>
      <c r="J41" s="45">
        <v>548</v>
      </c>
      <c r="K41" s="45"/>
      <c r="L41" s="45">
        <v>415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</row>
    <row r="42" spans="1:256" s="46" customFormat="1" ht="11.25">
      <c r="A42" s="47" t="s">
        <v>56</v>
      </c>
      <c r="B42" s="45">
        <v>564</v>
      </c>
      <c r="C42" s="45">
        <v>349</v>
      </c>
      <c r="D42" s="45"/>
      <c r="E42" s="45">
        <v>744</v>
      </c>
      <c r="F42" s="45"/>
      <c r="G42" s="45">
        <v>587</v>
      </c>
      <c r="H42" s="45">
        <v>576</v>
      </c>
      <c r="I42" s="45">
        <v>566</v>
      </c>
      <c r="J42" s="45">
        <v>520</v>
      </c>
      <c r="K42" s="45"/>
      <c r="L42" s="45">
        <v>408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</row>
    <row r="43" spans="1:256" s="46" customFormat="1" ht="6" customHeight="1">
      <c r="A43" s="47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12" s="26" customFormat="1" ht="12.75" customHeight="1">
      <c r="A44" s="40" t="s">
        <v>55</v>
      </c>
      <c r="B44" s="39">
        <f>AVERAGE(B31:B42)</f>
        <v>559.9083333333333</v>
      </c>
      <c r="C44" s="39">
        <f aca="true" t="shared" si="0" ref="C44:J44">AVERAGE(C31:C42)</f>
        <v>339.2291666666667</v>
      </c>
      <c r="D44" s="39"/>
      <c r="E44" s="50">
        <f t="shared" si="0"/>
        <v>764.3333333333334</v>
      </c>
      <c r="F44" s="39"/>
      <c r="G44" s="39">
        <f t="shared" si="0"/>
        <v>590.0833333333334</v>
      </c>
      <c r="H44" s="39">
        <f t="shared" si="0"/>
        <v>586.6666666666666</v>
      </c>
      <c r="I44" s="39">
        <f t="shared" si="0"/>
        <v>571.5</v>
      </c>
      <c r="J44" s="39">
        <f t="shared" si="0"/>
        <v>520.8333333333334</v>
      </c>
      <c r="K44" s="39"/>
      <c r="L44" s="39">
        <f>AVERAGE(L31:L42)</f>
        <v>476.75</v>
      </c>
    </row>
    <row r="45" spans="1:12" s="26" customFormat="1" ht="12.75" customHeight="1">
      <c r="A45" s="40"/>
      <c r="B45" s="39"/>
      <c r="C45" s="39"/>
      <c r="D45" s="39"/>
      <c r="E45" s="50"/>
      <c r="F45" s="39"/>
      <c r="G45" s="39"/>
      <c r="H45" s="39"/>
      <c r="I45" s="39"/>
      <c r="J45" s="39"/>
      <c r="K45" s="39"/>
      <c r="L45" s="39"/>
    </row>
    <row r="46" spans="1:256" s="46" customFormat="1" ht="11.25">
      <c r="A46" s="47" t="s">
        <v>57</v>
      </c>
      <c r="B46" s="45">
        <v>576</v>
      </c>
      <c r="C46" s="45">
        <v>366</v>
      </c>
      <c r="D46" s="45"/>
      <c r="E46" s="45">
        <v>755</v>
      </c>
      <c r="F46" s="45"/>
      <c r="G46" s="45">
        <v>579</v>
      </c>
      <c r="H46" s="45">
        <v>586</v>
      </c>
      <c r="I46" s="45">
        <v>555</v>
      </c>
      <c r="J46" s="45">
        <v>509</v>
      </c>
      <c r="K46" s="45"/>
      <c r="L46" s="45">
        <v>433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46" customFormat="1" ht="11.25">
      <c r="A47" s="47" t="s">
        <v>58</v>
      </c>
      <c r="B47" s="45">
        <v>590</v>
      </c>
      <c r="C47" s="45">
        <v>374</v>
      </c>
      <c r="D47" s="45"/>
      <c r="E47" s="45">
        <v>750</v>
      </c>
      <c r="F47" s="45"/>
      <c r="G47" s="45">
        <v>579</v>
      </c>
      <c r="H47" s="45">
        <v>591</v>
      </c>
      <c r="I47" s="45">
        <v>551</v>
      </c>
      <c r="J47" s="45">
        <v>512</v>
      </c>
      <c r="K47" s="45"/>
      <c r="L47" s="45">
        <v>455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46" customFormat="1" ht="11.25">
      <c r="A48" s="47" t="s">
        <v>61</v>
      </c>
      <c r="B48" s="45">
        <v>593</v>
      </c>
      <c r="C48" s="45">
        <v>365</v>
      </c>
      <c r="D48" s="45"/>
      <c r="E48" s="45">
        <v>741</v>
      </c>
      <c r="F48" s="45"/>
      <c r="G48" s="45">
        <v>571</v>
      </c>
      <c r="H48" s="45">
        <v>586</v>
      </c>
      <c r="I48" s="45">
        <v>539</v>
      </c>
      <c r="J48" s="45">
        <v>519</v>
      </c>
      <c r="K48" s="45"/>
      <c r="L48" s="45">
        <v>450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46" customFormat="1" ht="11.25">
      <c r="A49" s="47" t="s">
        <v>62</v>
      </c>
      <c r="B49" s="45">
        <v>595</v>
      </c>
      <c r="C49" s="45">
        <v>360</v>
      </c>
      <c r="D49" s="45"/>
      <c r="E49" s="45">
        <v>739</v>
      </c>
      <c r="F49" s="45"/>
      <c r="G49" s="45">
        <v>573</v>
      </c>
      <c r="H49" s="45">
        <v>590</v>
      </c>
      <c r="I49" s="45">
        <v>535</v>
      </c>
      <c r="J49" s="45">
        <v>523</v>
      </c>
      <c r="K49" s="45"/>
      <c r="L49" s="45">
        <v>449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  <c r="IV49" s="45"/>
    </row>
    <row r="50" spans="1:256" s="46" customFormat="1" ht="11.25">
      <c r="A50" s="47" t="s">
        <v>63</v>
      </c>
      <c r="B50" s="45">
        <v>595</v>
      </c>
      <c r="C50" s="45">
        <v>360</v>
      </c>
      <c r="D50" s="45"/>
      <c r="E50" s="45">
        <v>728</v>
      </c>
      <c r="F50" s="45"/>
      <c r="G50" s="45">
        <v>569</v>
      </c>
      <c r="H50" s="45">
        <v>566</v>
      </c>
      <c r="I50" s="45">
        <v>535</v>
      </c>
      <c r="J50" s="45">
        <v>521</v>
      </c>
      <c r="K50" s="45"/>
      <c r="L50" s="45">
        <v>414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46" customFormat="1" ht="11.25">
      <c r="A51" s="47" t="s">
        <v>64</v>
      </c>
      <c r="B51" s="45">
        <v>607</v>
      </c>
      <c r="C51" s="45">
        <v>360</v>
      </c>
      <c r="D51" s="45"/>
      <c r="E51" s="45">
        <v>705</v>
      </c>
      <c r="F51" s="45"/>
      <c r="G51" s="51">
        <v>575</v>
      </c>
      <c r="H51" s="51">
        <v>573</v>
      </c>
      <c r="I51" s="51">
        <v>540</v>
      </c>
      <c r="J51" s="51">
        <v>530</v>
      </c>
      <c r="K51" s="51"/>
      <c r="L51" s="51">
        <v>405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</row>
    <row r="52" spans="1:256" s="46" customFormat="1" ht="11.25">
      <c r="A52" s="47" t="s">
        <v>65</v>
      </c>
      <c r="B52" s="45">
        <v>621</v>
      </c>
      <c r="C52" s="45">
        <v>370</v>
      </c>
      <c r="D52" s="45"/>
      <c r="E52" s="45">
        <v>705</v>
      </c>
      <c r="F52" s="45"/>
      <c r="G52" s="51">
        <v>575</v>
      </c>
      <c r="H52" s="51">
        <v>574</v>
      </c>
      <c r="I52" s="51">
        <v>542</v>
      </c>
      <c r="J52" s="51">
        <v>534</v>
      </c>
      <c r="K52" s="51"/>
      <c r="L52" s="51">
        <v>400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</row>
    <row r="53" spans="1:256" s="46" customFormat="1" ht="11.25">
      <c r="A53" s="47" t="s">
        <v>66</v>
      </c>
      <c r="B53" s="45">
        <v>632</v>
      </c>
      <c r="C53" s="45">
        <v>371</v>
      </c>
      <c r="D53" s="45"/>
      <c r="E53" s="45">
        <v>705</v>
      </c>
      <c r="F53" s="45"/>
      <c r="G53" s="51">
        <v>573</v>
      </c>
      <c r="H53" s="51">
        <v>564</v>
      </c>
      <c r="I53" s="51">
        <v>536</v>
      </c>
      <c r="J53" s="51">
        <v>533</v>
      </c>
      <c r="K53" s="51"/>
      <c r="L53" s="51">
        <v>399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</row>
    <row r="54" spans="1:256" s="46" customFormat="1" ht="11.25">
      <c r="A54" s="47" t="s">
        <v>67</v>
      </c>
      <c r="B54" s="45">
        <v>644</v>
      </c>
      <c r="C54" s="45">
        <v>375</v>
      </c>
      <c r="D54" s="45"/>
      <c r="E54" s="45">
        <v>705</v>
      </c>
      <c r="F54" s="45"/>
      <c r="G54" s="51">
        <v>571</v>
      </c>
      <c r="H54" s="51">
        <v>553</v>
      </c>
      <c r="I54" s="51">
        <v>535</v>
      </c>
      <c r="J54" s="51">
        <v>530</v>
      </c>
      <c r="K54" s="51"/>
      <c r="L54" s="51">
        <v>383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</row>
    <row r="55" spans="1:256" s="46" customFormat="1" ht="11.25">
      <c r="A55" s="47" t="s">
        <v>72</v>
      </c>
      <c r="B55" s="45">
        <v>661</v>
      </c>
      <c r="C55" s="45">
        <v>377</v>
      </c>
      <c r="D55" s="45"/>
      <c r="E55" s="45">
        <v>691</v>
      </c>
      <c r="F55" s="45"/>
      <c r="G55" s="51">
        <v>558</v>
      </c>
      <c r="H55" s="51">
        <v>552</v>
      </c>
      <c r="I55" s="51">
        <v>514</v>
      </c>
      <c r="J55" s="51">
        <v>511</v>
      </c>
      <c r="K55" s="51"/>
      <c r="L55" s="51">
        <v>376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</row>
    <row r="56" spans="1:256" s="46" customFormat="1" ht="11.25">
      <c r="A56" s="47" t="s">
        <v>76</v>
      </c>
      <c r="B56" s="45">
        <v>639</v>
      </c>
      <c r="C56" s="45">
        <v>389</v>
      </c>
      <c r="D56" s="45"/>
      <c r="E56" s="45">
        <v>661</v>
      </c>
      <c r="F56" s="45"/>
      <c r="G56" s="51">
        <v>536</v>
      </c>
      <c r="H56" s="51">
        <v>546</v>
      </c>
      <c r="I56" s="51">
        <v>489</v>
      </c>
      <c r="J56" s="51">
        <v>492</v>
      </c>
      <c r="K56" s="51"/>
      <c r="L56" s="51">
        <v>369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</row>
    <row r="57" spans="1:256" s="46" customFormat="1" ht="11.25">
      <c r="A57" s="47" t="s">
        <v>77</v>
      </c>
      <c r="B57" s="45">
        <v>625</v>
      </c>
      <c r="C57" s="45">
        <v>394</v>
      </c>
      <c r="D57" s="45"/>
      <c r="E57" s="45">
        <v>661</v>
      </c>
      <c r="F57" s="45"/>
      <c r="G57" s="51">
        <v>519</v>
      </c>
      <c r="H57" s="51">
        <v>538</v>
      </c>
      <c r="I57" s="51">
        <v>459</v>
      </c>
      <c r="J57" s="51">
        <v>462</v>
      </c>
      <c r="K57" s="51"/>
      <c r="L57" s="51">
        <v>389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</row>
    <row r="58" spans="1:12" s="26" customFormat="1" ht="9" customHeight="1">
      <c r="A58" s="25"/>
      <c r="B58" s="43"/>
      <c r="C58" s="43"/>
      <c r="D58" s="43"/>
      <c r="E58" s="43"/>
      <c r="G58" s="43"/>
      <c r="H58" s="43"/>
      <c r="I58" s="39"/>
      <c r="J58" s="43"/>
      <c r="K58" s="43"/>
      <c r="L58" s="43"/>
    </row>
    <row r="59" spans="1:12" s="26" customFormat="1" ht="12.75" customHeight="1">
      <c r="A59" s="40" t="s">
        <v>78</v>
      </c>
      <c r="B59" s="39">
        <f>AVERAGE(B46:B58)</f>
        <v>614.8333333333334</v>
      </c>
      <c r="C59" s="39">
        <f>AVERAGE(C46:C58)</f>
        <v>371.75</v>
      </c>
      <c r="D59" s="39"/>
      <c r="E59" s="50">
        <f>AVERAGE(E46:E58)</f>
        <v>712.1666666666666</v>
      </c>
      <c r="F59" s="39"/>
      <c r="G59" s="39">
        <f>AVERAGE(G46:G58)</f>
        <v>564.8333333333334</v>
      </c>
      <c r="H59" s="39">
        <f>AVERAGE(H46:H58)</f>
        <v>568.25</v>
      </c>
      <c r="I59" s="39">
        <f>AVERAGE(I46:I58)</f>
        <v>527.5</v>
      </c>
      <c r="J59" s="39">
        <f>AVERAGE(J46:J58)</f>
        <v>514.6666666666666</v>
      </c>
      <c r="K59" s="39"/>
      <c r="L59" s="39">
        <f>AVERAGE(L46:L58)</f>
        <v>410.1666666666667</v>
      </c>
    </row>
    <row r="60" spans="1:12" s="26" customFormat="1" ht="12.75" customHeight="1">
      <c r="A60" s="40"/>
      <c r="B60" s="39"/>
      <c r="C60" s="39"/>
      <c r="D60" s="39"/>
      <c r="E60" s="50"/>
      <c r="F60" s="39"/>
      <c r="G60" s="39"/>
      <c r="H60" s="39"/>
      <c r="I60" s="39"/>
      <c r="J60" s="39"/>
      <c r="K60" s="39"/>
      <c r="L60" s="39"/>
    </row>
    <row r="61" spans="1:256" s="46" customFormat="1" ht="11.25">
      <c r="A61" s="47" t="s">
        <v>79</v>
      </c>
      <c r="B61" s="45">
        <v>609</v>
      </c>
      <c r="C61" s="45">
        <v>386</v>
      </c>
      <c r="D61" s="45"/>
      <c r="E61" s="45">
        <v>661</v>
      </c>
      <c r="F61" s="45"/>
      <c r="G61" s="45">
        <v>493</v>
      </c>
      <c r="H61" s="45">
        <v>507</v>
      </c>
      <c r="I61" s="45">
        <v>430</v>
      </c>
      <c r="J61" s="45">
        <v>428</v>
      </c>
      <c r="K61" s="45"/>
      <c r="L61" s="45">
        <v>391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</row>
    <row r="62" spans="1:256" s="46" customFormat="1" ht="11.25">
      <c r="A62" s="47" t="s">
        <v>80</v>
      </c>
      <c r="B62" s="45">
        <v>608</v>
      </c>
      <c r="C62" s="45">
        <v>385</v>
      </c>
      <c r="D62" s="45"/>
      <c r="E62" s="45">
        <v>661</v>
      </c>
      <c r="F62" s="45"/>
      <c r="G62" s="45">
        <v>461</v>
      </c>
      <c r="H62" s="45">
        <v>462</v>
      </c>
      <c r="I62" s="45">
        <v>418</v>
      </c>
      <c r="J62" s="45">
        <v>416</v>
      </c>
      <c r="K62" s="45"/>
      <c r="L62" s="45">
        <v>363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</row>
    <row r="63" spans="1:256" s="46" customFormat="1" ht="11.25">
      <c r="A63" s="47" t="s">
        <v>81</v>
      </c>
      <c r="B63" s="45">
        <v>601</v>
      </c>
      <c r="C63" s="45">
        <v>380</v>
      </c>
      <c r="D63" s="45"/>
      <c r="E63" s="45">
        <v>656</v>
      </c>
      <c r="F63" s="45"/>
      <c r="G63" s="45">
        <v>445</v>
      </c>
      <c r="H63" s="45">
        <v>450</v>
      </c>
      <c r="I63" s="45">
        <v>399</v>
      </c>
      <c r="J63" s="45">
        <v>391</v>
      </c>
      <c r="K63" s="45"/>
      <c r="L63" s="45">
        <v>395</v>
      </c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</row>
    <row r="64" spans="1:256" s="46" customFormat="1" ht="11.25">
      <c r="A64" s="47" t="s">
        <v>82</v>
      </c>
      <c r="B64" s="45">
        <v>591</v>
      </c>
      <c r="C64" s="45">
        <v>380</v>
      </c>
      <c r="D64" s="45"/>
      <c r="E64" s="45">
        <v>639</v>
      </c>
      <c r="F64" s="45"/>
      <c r="G64" s="45">
        <v>433</v>
      </c>
      <c r="H64" s="45">
        <v>449</v>
      </c>
      <c r="I64" s="45">
        <v>395</v>
      </c>
      <c r="J64" s="45">
        <v>385</v>
      </c>
      <c r="K64" s="45"/>
      <c r="L64" s="45">
        <v>403</v>
      </c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s="46" customFormat="1" ht="11.25">
      <c r="A65" s="47" t="s">
        <v>84</v>
      </c>
      <c r="B65" s="45">
        <v>595</v>
      </c>
      <c r="C65" s="45">
        <v>380</v>
      </c>
      <c r="D65" s="45"/>
      <c r="E65" s="45">
        <v>632</v>
      </c>
      <c r="F65" s="45"/>
      <c r="G65" s="45">
        <v>428</v>
      </c>
      <c r="H65" s="45">
        <v>449</v>
      </c>
      <c r="I65" s="45">
        <v>394</v>
      </c>
      <c r="J65" s="45">
        <v>370</v>
      </c>
      <c r="K65" s="45"/>
      <c r="L65" s="45">
        <v>427</v>
      </c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  <c r="IV65" s="45"/>
    </row>
    <row r="66" spans="1:256" s="46" customFormat="1" ht="11.25">
      <c r="A66" s="47" t="s">
        <v>85</v>
      </c>
      <c r="B66" s="45">
        <v>590</v>
      </c>
      <c r="C66" s="45">
        <v>380</v>
      </c>
      <c r="D66" s="45"/>
      <c r="E66" s="45">
        <v>686</v>
      </c>
      <c r="F66" s="45"/>
      <c r="G66" s="45">
        <v>418</v>
      </c>
      <c r="H66" s="45">
        <v>442</v>
      </c>
      <c r="I66" s="45">
        <v>360</v>
      </c>
      <c r="J66" s="45">
        <v>310</v>
      </c>
      <c r="K66" s="45"/>
      <c r="L66" s="45">
        <v>404</v>
      </c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</row>
    <row r="67" spans="1:256" s="46" customFormat="1" ht="11.25">
      <c r="A67" s="47" t="s">
        <v>86</v>
      </c>
      <c r="B67" s="45">
        <v>579</v>
      </c>
      <c r="C67" s="45">
        <v>380</v>
      </c>
      <c r="D67" s="45"/>
      <c r="E67" s="45">
        <v>843</v>
      </c>
      <c r="F67" s="45"/>
      <c r="G67" s="45">
        <v>423</v>
      </c>
      <c r="H67" s="45">
        <v>447</v>
      </c>
      <c r="I67" s="45">
        <v>370</v>
      </c>
      <c r="J67" s="45">
        <v>313</v>
      </c>
      <c r="K67" s="45"/>
      <c r="L67" s="45">
        <v>398</v>
      </c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</row>
    <row r="68" spans="1:256" s="46" customFormat="1" ht="11.25">
      <c r="A68" s="47" t="s">
        <v>87</v>
      </c>
      <c r="B68" s="45">
        <v>584</v>
      </c>
      <c r="C68" s="45">
        <v>380</v>
      </c>
      <c r="D68" s="45"/>
      <c r="E68" s="45">
        <v>987</v>
      </c>
      <c r="F68" s="45"/>
      <c r="G68" s="45">
        <v>416</v>
      </c>
      <c r="H68" s="45">
        <v>431</v>
      </c>
      <c r="I68" s="45">
        <v>377</v>
      </c>
      <c r="J68" s="45">
        <v>314</v>
      </c>
      <c r="K68" s="45"/>
      <c r="L68" s="45">
        <v>388</v>
      </c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</row>
    <row r="69" spans="1:256" s="46" customFormat="1" ht="11.25">
      <c r="A69" s="47" t="s">
        <v>88</v>
      </c>
      <c r="B69" s="45">
        <v>584</v>
      </c>
      <c r="C69" s="45">
        <v>380</v>
      </c>
      <c r="D69" s="45"/>
      <c r="E69" s="45">
        <v>1058</v>
      </c>
      <c r="F69" s="45"/>
      <c r="G69" s="45">
        <v>401</v>
      </c>
      <c r="H69" s="45">
        <v>409</v>
      </c>
      <c r="I69" s="45">
        <v>373</v>
      </c>
      <c r="J69" s="45">
        <v>306</v>
      </c>
      <c r="K69" s="45"/>
      <c r="L69" s="45">
        <v>385</v>
      </c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</row>
    <row r="70" spans="1:256" s="46" customFormat="1" ht="11.25">
      <c r="A70" s="47" t="s">
        <v>89</v>
      </c>
      <c r="B70" s="45">
        <v>584</v>
      </c>
      <c r="C70" s="45">
        <v>380</v>
      </c>
      <c r="D70" s="45"/>
      <c r="E70" s="45">
        <v>1014</v>
      </c>
      <c r="F70" s="45"/>
      <c r="G70" s="45">
        <v>399</v>
      </c>
      <c r="H70" s="45">
        <v>403</v>
      </c>
      <c r="I70" s="45">
        <v>368</v>
      </c>
      <c r="J70" s="45">
        <v>303</v>
      </c>
      <c r="K70" s="45"/>
      <c r="L70" s="45">
        <v>403</v>
      </c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</row>
    <row r="71" spans="1:256" s="46" customFormat="1" ht="11.25">
      <c r="A71" s="47" t="s">
        <v>93</v>
      </c>
      <c r="B71" s="45">
        <v>577</v>
      </c>
      <c r="C71" s="45">
        <v>380</v>
      </c>
      <c r="D71" s="45"/>
      <c r="E71" s="45">
        <v>992</v>
      </c>
      <c r="F71" s="45"/>
      <c r="G71" s="45">
        <v>405</v>
      </c>
      <c r="H71" s="45">
        <v>416</v>
      </c>
      <c r="I71" s="45">
        <v>372</v>
      </c>
      <c r="J71" s="45">
        <v>321</v>
      </c>
      <c r="K71" s="45"/>
      <c r="L71" s="45">
        <v>406</v>
      </c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  <c r="IV71" s="45"/>
    </row>
    <row r="72" spans="1:256" s="46" customFormat="1" ht="11.25">
      <c r="A72" s="47" t="s">
        <v>94</v>
      </c>
      <c r="B72" s="45">
        <v>557</v>
      </c>
      <c r="C72" s="45">
        <v>365</v>
      </c>
      <c r="D72" s="45"/>
      <c r="E72" s="45">
        <v>966</v>
      </c>
      <c r="F72" s="45"/>
      <c r="G72" s="45">
        <v>421</v>
      </c>
      <c r="H72" s="45">
        <v>429</v>
      </c>
      <c r="I72" s="45" t="s">
        <v>19</v>
      </c>
      <c r="J72" s="45">
        <v>333</v>
      </c>
      <c r="K72" s="45"/>
      <c r="L72" s="45">
        <v>431</v>
      </c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  <c r="IV72" s="45"/>
    </row>
    <row r="73" spans="1:256" s="46" customFormat="1" ht="11.25">
      <c r="A73" s="47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  <c r="IV73" s="45"/>
    </row>
    <row r="74" spans="1:12" s="26" customFormat="1" ht="9.75" customHeight="1">
      <c r="A74" s="40" t="s">
        <v>95</v>
      </c>
      <c r="B74" s="39">
        <f>AVERAGE(B61:B73)</f>
        <v>588.25</v>
      </c>
      <c r="C74" s="39">
        <f aca="true" t="shared" si="1" ref="C74:J74">AVERAGE(C61:C73)</f>
        <v>379.6666666666667</v>
      </c>
      <c r="D74" s="39"/>
      <c r="E74" s="39">
        <f t="shared" si="1"/>
        <v>816.25</v>
      </c>
      <c r="F74" s="39"/>
      <c r="G74" s="39">
        <v>428</v>
      </c>
      <c r="H74" s="39">
        <f t="shared" si="1"/>
        <v>441.1666666666667</v>
      </c>
      <c r="I74" s="39">
        <v>386</v>
      </c>
      <c r="J74" s="39">
        <f t="shared" si="1"/>
        <v>349.1666666666667</v>
      </c>
      <c r="K74" s="39"/>
      <c r="L74" s="39">
        <v>399</v>
      </c>
    </row>
    <row r="75" spans="1:12" s="26" customFormat="1" ht="7.5" customHeight="1">
      <c r="A75" s="40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s="26" customFormat="1" ht="9" customHeight="1">
      <c r="A76" s="40" t="s">
        <v>96</v>
      </c>
      <c r="B76" s="39">
        <v>553</v>
      </c>
      <c r="C76" s="39">
        <v>329</v>
      </c>
      <c r="D76" s="39"/>
      <c r="E76" s="39">
        <v>940</v>
      </c>
      <c r="F76" s="39"/>
      <c r="G76" s="39">
        <v>447</v>
      </c>
      <c r="H76" s="39">
        <v>441</v>
      </c>
      <c r="I76" s="45" t="s">
        <v>19</v>
      </c>
      <c r="J76" s="39">
        <v>339</v>
      </c>
      <c r="K76" s="39"/>
      <c r="L76" s="39">
        <v>454</v>
      </c>
    </row>
    <row r="77" spans="1:12" s="26" customFormat="1" ht="13.5" customHeight="1">
      <c r="A77" s="40" t="s">
        <v>97</v>
      </c>
      <c r="B77" s="39">
        <v>546</v>
      </c>
      <c r="C77" s="39">
        <v>325</v>
      </c>
      <c r="D77" s="39"/>
      <c r="E77" s="39">
        <v>915</v>
      </c>
      <c r="F77" s="39"/>
      <c r="G77" s="39">
        <v>445</v>
      </c>
      <c r="H77" s="39">
        <v>435</v>
      </c>
      <c r="I77" s="45" t="s">
        <v>19</v>
      </c>
      <c r="J77" s="39">
        <v>333</v>
      </c>
      <c r="K77" s="39"/>
      <c r="L77" s="39">
        <v>448</v>
      </c>
    </row>
    <row r="78" spans="1:12" s="26" customFormat="1" ht="6" customHeight="1">
      <c r="A78" s="40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s="26" customFormat="1" ht="12.75" customHeight="1" thickBot="1">
      <c r="A79" s="57" t="s">
        <v>92</v>
      </c>
      <c r="B79" s="58">
        <f>AVERAGE(B76:B77)</f>
        <v>549.5</v>
      </c>
      <c r="C79" s="58">
        <f aca="true" t="shared" si="2" ref="C79:L79">AVERAGE(C76:C77)</f>
        <v>327</v>
      </c>
      <c r="D79" s="58"/>
      <c r="E79" s="58">
        <f t="shared" si="2"/>
        <v>927.5</v>
      </c>
      <c r="F79" s="58"/>
      <c r="G79" s="58">
        <f t="shared" si="2"/>
        <v>446</v>
      </c>
      <c r="H79" s="58">
        <f t="shared" si="2"/>
        <v>438</v>
      </c>
      <c r="I79" s="60" t="s">
        <v>98</v>
      </c>
      <c r="J79" s="58">
        <f t="shared" si="2"/>
        <v>336</v>
      </c>
      <c r="K79" s="58"/>
      <c r="L79" s="58">
        <f t="shared" si="2"/>
        <v>451</v>
      </c>
    </row>
    <row r="80" ht="16.5" customHeight="1">
      <c r="A80" s="1" t="s">
        <v>75</v>
      </c>
    </row>
    <row r="81" ht="12" customHeight="1">
      <c r="A81" s="1" t="s">
        <v>73</v>
      </c>
    </row>
    <row r="82" ht="12" customHeight="1">
      <c r="A82" s="1" t="s">
        <v>74</v>
      </c>
    </row>
    <row r="83" ht="12" customHeight="1">
      <c r="A83" s="1" t="s">
        <v>68</v>
      </c>
    </row>
    <row r="84" ht="12" customHeight="1">
      <c r="A84" s="1" t="s">
        <v>71</v>
      </c>
    </row>
    <row r="85" ht="12" customHeight="1">
      <c r="A85" s="1" t="s">
        <v>69</v>
      </c>
    </row>
    <row r="86" ht="12" customHeight="1">
      <c r="A86" s="1" t="s">
        <v>70</v>
      </c>
    </row>
    <row r="87" ht="12" customHeight="1">
      <c r="A87" s="1" t="s">
        <v>83</v>
      </c>
    </row>
    <row r="88" ht="12.75" customHeight="1">
      <c r="A88" s="1" t="s">
        <v>59</v>
      </c>
    </row>
    <row r="89" ht="12.75" customHeight="1">
      <c r="A89" s="1" t="s">
        <v>60</v>
      </c>
    </row>
    <row r="90" ht="12.75" customHeight="1">
      <c r="A90" s="55" t="s">
        <v>99</v>
      </c>
    </row>
    <row r="91" ht="12">
      <c r="A91" s="54"/>
    </row>
    <row r="94" spans="13:14" ht="11.25">
      <c r="M94" s="7"/>
      <c r="N94" s="7"/>
    </row>
    <row r="95" spans="13:14" ht="11.25">
      <c r="M95" s="7"/>
      <c r="N95" s="7"/>
    </row>
    <row r="96" spans="1:14" ht="11.25">
      <c r="A96" s="7"/>
      <c r="C96" s="7"/>
      <c r="D96" s="7"/>
      <c r="E96" s="34"/>
      <c r="F96" s="7"/>
      <c r="G96" s="7"/>
      <c r="H96" s="24"/>
      <c r="I96" s="7"/>
      <c r="J96" s="7"/>
      <c r="K96" s="7"/>
      <c r="L96" s="7"/>
      <c r="M96" s="7"/>
      <c r="N96" s="7"/>
    </row>
    <row r="97" spans="1:14" ht="11.25">
      <c r="A97" s="7"/>
      <c r="C97" s="7"/>
      <c r="D97" s="7"/>
      <c r="E97" s="34"/>
      <c r="F97" s="7"/>
      <c r="G97" s="7"/>
      <c r="H97" s="24"/>
      <c r="I97" s="7"/>
      <c r="J97" s="7"/>
      <c r="K97" s="7"/>
      <c r="L97" s="7"/>
      <c r="M97" s="7"/>
      <c r="N97" s="7"/>
    </row>
    <row r="98" spans="1:14" ht="11.25">
      <c r="A98" s="7"/>
      <c r="C98" s="7"/>
      <c r="D98" s="7"/>
      <c r="E98" s="34"/>
      <c r="F98" s="7"/>
      <c r="G98" s="7"/>
      <c r="H98" s="24"/>
      <c r="I98" s="7"/>
      <c r="J98" s="7"/>
      <c r="K98" s="7"/>
      <c r="L98" s="7"/>
      <c r="M98" s="7"/>
      <c r="N98" s="7"/>
    </row>
    <row r="99" spans="1:14" ht="11.25">
      <c r="A99" s="7"/>
      <c r="C99" s="7"/>
      <c r="D99" s="7"/>
      <c r="E99" s="34"/>
      <c r="F99" s="7"/>
      <c r="G99" s="7"/>
      <c r="H99" s="24"/>
      <c r="I99" s="7"/>
      <c r="J99" s="7"/>
      <c r="K99" s="7"/>
      <c r="L99" s="7"/>
      <c r="M99" s="7"/>
      <c r="N99" s="7"/>
    </row>
    <row r="102" ht="11.25">
      <c r="M102" s="1" t="s">
        <v>7</v>
      </c>
    </row>
    <row r="103" ht="11.25">
      <c r="M103" s="1" t="s">
        <v>7</v>
      </c>
    </row>
    <row r="107" ht="11.25">
      <c r="N107" s="1" t="s">
        <v>7</v>
      </c>
    </row>
    <row r="166" ht="11.25">
      <c r="A166" s="1"/>
    </row>
    <row r="167" spans="1:12" ht="11.25">
      <c r="A167" s="1"/>
      <c r="I167" s="1"/>
      <c r="J167" s="1"/>
      <c r="K167" s="1"/>
      <c r="L167" s="1"/>
    </row>
    <row r="168" spans="5:12" ht="11.25">
      <c r="E168" s="35"/>
      <c r="H168" s="3"/>
      <c r="L168" s="1"/>
    </row>
    <row r="169" spans="2:13" ht="11.25">
      <c r="B169" s="1"/>
      <c r="G169" s="1"/>
      <c r="L169" s="1"/>
      <c r="M169" s="1"/>
    </row>
    <row r="170" spans="1:12" ht="11.25">
      <c r="A170" s="1"/>
      <c r="B170" s="3"/>
      <c r="C170" s="1"/>
      <c r="D170" s="1"/>
      <c r="E170" s="33"/>
      <c r="F170" s="1"/>
      <c r="G170" s="1"/>
      <c r="H170" s="3"/>
      <c r="I170" s="3"/>
      <c r="L170" s="3"/>
    </row>
    <row r="171" spans="1:12" ht="11.25">
      <c r="A171" s="1"/>
      <c r="B171" s="4"/>
      <c r="C171" s="4"/>
      <c r="D171" s="4"/>
      <c r="E171" s="36"/>
      <c r="F171" s="4"/>
      <c r="G171" s="1"/>
      <c r="H171" s="3"/>
      <c r="I171" s="1"/>
      <c r="J171" s="3"/>
      <c r="K171" s="3"/>
      <c r="L171" s="3"/>
    </row>
    <row r="172" spans="1:11" ht="11.25">
      <c r="A172" s="1"/>
      <c r="B172" s="3"/>
      <c r="C172" s="3"/>
      <c r="D172" s="3"/>
      <c r="E172" s="33"/>
      <c r="F172" s="3"/>
      <c r="H172" s="3"/>
      <c r="I172" s="1"/>
      <c r="J172" s="3"/>
      <c r="K172" s="3"/>
    </row>
    <row r="173" spans="1:13" ht="11.25">
      <c r="A173" s="1"/>
      <c r="B173" s="1"/>
      <c r="C173" s="1"/>
      <c r="D173" s="1"/>
      <c r="E173" s="35"/>
      <c r="F173" s="1"/>
      <c r="G173" s="1"/>
      <c r="H173" s="3"/>
      <c r="I173" s="1"/>
      <c r="J173" s="1"/>
      <c r="K173" s="1"/>
      <c r="L173" s="1"/>
      <c r="M173" s="1"/>
    </row>
    <row r="175" ht="11.25">
      <c r="E175" s="35"/>
    </row>
    <row r="177" spans="1:11" ht="11.25">
      <c r="A177" s="1"/>
      <c r="B177" s="6"/>
      <c r="C177" s="6"/>
      <c r="D177" s="6"/>
      <c r="E177" s="34"/>
      <c r="F177" s="6"/>
      <c r="G177" s="6"/>
      <c r="H177" s="3"/>
      <c r="I177" s="6"/>
      <c r="J177" s="6"/>
      <c r="K177" s="6"/>
    </row>
    <row r="178" spans="1:11" ht="11.25">
      <c r="A178" s="1"/>
      <c r="B178" s="6"/>
      <c r="C178" s="6"/>
      <c r="D178" s="6"/>
      <c r="E178" s="34"/>
      <c r="F178" s="6"/>
      <c r="G178" s="6"/>
      <c r="H178" s="3"/>
      <c r="I178" s="6"/>
      <c r="J178" s="6"/>
      <c r="K178" s="6"/>
    </row>
    <row r="179" spans="1:11" ht="11.25">
      <c r="A179" s="1"/>
      <c r="B179" s="6"/>
      <c r="C179" s="6"/>
      <c r="D179" s="6"/>
      <c r="E179" s="34"/>
      <c r="F179" s="6"/>
      <c r="G179" s="6"/>
      <c r="H179" s="3"/>
      <c r="I179" s="6"/>
      <c r="J179" s="6"/>
      <c r="K179" s="6"/>
    </row>
    <row r="180" spans="1:11" ht="11.25">
      <c r="A180" s="1"/>
      <c r="B180" s="6"/>
      <c r="C180" s="6"/>
      <c r="D180" s="6"/>
      <c r="E180" s="34"/>
      <c r="F180" s="6"/>
      <c r="G180" s="6"/>
      <c r="H180" s="3"/>
      <c r="I180" s="6"/>
      <c r="J180" s="6"/>
      <c r="K180" s="6"/>
    </row>
  </sheetData>
  <sheetProtection/>
  <printOptions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2009-12-09T20:14:37Z</cp:lastPrinted>
  <dcterms:created xsi:type="dcterms:W3CDTF">2004-09-13T18:43:32Z</dcterms:created>
  <dcterms:modified xsi:type="dcterms:W3CDTF">2014-09-15T14:24:37Z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