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08" windowWidth="13800" windowHeight="498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<sst xmlns="http://schemas.openxmlformats.org/spreadsheetml/2006/main" count="53" uniqueCount="42">
  <si>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</si>
  <si>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</si>
  <si>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</si>
  <si>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</si>
  <si>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</si>
  <si>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</si>
  <si>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</si>
  <si>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</si>
  <si>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</si>
  <si>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</si>
  <si>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</si>
  <si>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</si>
  <si>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</si>
  <si>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</si>
  <si>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</si>
  <si>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</si>
  <si>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</si>
  <si>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</si>
  <si>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</si>
  <si>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</si>
  <si>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</si>
  <si>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</si>
  <si>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</si>
  <si>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</si>
  <si>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</si>
  <si>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</si>
  <si>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</si>
  <si>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</si>
  <si>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</si>
  <si>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</si>
  <si>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</si>
  <si>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</si>
  <si>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</si>
  <si>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</si>
  <si>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</si>
  <si>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</si>
  <si>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</si>
  <si>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</si>
  <si>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</si>
  <si>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August</t>
  </si>
  <si>
    <t>Last updated October 11, 2012.</t>
  </si>
  <si>
    <t>through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</si>
</sst>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31.50390625" style="2" customWidth="1"/>
    <col min="2" max="2" width="10.25390625" style="54" customWidth="1"/>
    <col min="3" max="3" width="12.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41</v>
      </c>
      <c r="C4" s="51" t="s">
        <v>41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5" t="s">
        <v>39</v>
      </c>
      <c r="C5" s="55" t="s">
        <v>39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46.465</v>
      </c>
      <c r="C9" s="54">
        <v>45.561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0.117</v>
      </c>
      <c r="C10" s="54">
        <v>0.504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11.779</v>
      </c>
      <c r="C11" s="52">
        <v>9.832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1.293</v>
      </c>
      <c r="C12" s="52">
        <v>1.266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30.918</v>
      </c>
      <c r="C13" s="52">
        <v>32.474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1.912</v>
      </c>
      <c r="C14" s="52">
        <v>1.288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0.44600000000000417</v>
      </c>
      <c r="C15" s="52">
        <f>C9-C10-C11-C12-C13-C14</f>
        <v>0.1970000000000065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2">
        <v>0.989</v>
      </c>
      <c r="C17" s="52">
        <v>2.016</v>
      </c>
      <c r="D17" s="47">
        <v>14.244</v>
      </c>
      <c r="E17" s="14">
        <v>12.51</v>
      </c>
      <c r="F17" s="14">
        <v>9.410672</v>
      </c>
      <c r="G17" s="14">
        <v>7.566448</v>
      </c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2">
        <v>0.801</v>
      </c>
      <c r="C18" s="52">
        <v>0.856</v>
      </c>
      <c r="D18" s="47">
        <v>8.201</v>
      </c>
      <c r="E18" s="14">
        <v>7.53</v>
      </c>
      <c r="F18" s="14">
        <v>6.220285</v>
      </c>
      <c r="G18" s="14">
        <v>5.73241</v>
      </c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2">
        <v>0.028</v>
      </c>
      <c r="C19" s="52">
        <v>1.086</v>
      </c>
      <c r="D19" s="47">
        <v>4.671</v>
      </c>
      <c r="E19" s="14">
        <v>3.753</v>
      </c>
      <c r="F19" s="14">
        <v>1.55218</v>
      </c>
      <c r="G19" s="14">
        <v>0.419219</v>
      </c>
      <c r="J19" s="25"/>
      <c r="K19" s="25"/>
      <c r="L19" s="1"/>
      <c r="X19" s="1"/>
    </row>
    <row r="20" spans="1:24" ht="11.25">
      <c r="A20" s="1" t="s">
        <v>18</v>
      </c>
      <c r="B20" s="52">
        <v>0.002</v>
      </c>
      <c r="C20" s="52">
        <v>0</v>
      </c>
      <c r="D20" s="47">
        <v>0.024</v>
      </c>
      <c r="E20" s="14">
        <v>0.034</v>
      </c>
      <c r="F20" s="14">
        <v>0.032442</v>
      </c>
      <c r="G20" s="14">
        <v>0.064456</v>
      </c>
      <c r="J20" s="25"/>
      <c r="K20" s="25"/>
      <c r="L20" s="1"/>
      <c r="X20" s="1"/>
    </row>
    <row r="21" spans="1:24" ht="11.25">
      <c r="A21" s="1" t="s">
        <v>19</v>
      </c>
      <c r="B21" s="52">
        <v>0</v>
      </c>
      <c r="C21" s="52">
        <v>0</v>
      </c>
      <c r="D21" s="47">
        <v>0.039</v>
      </c>
      <c r="E21" s="14">
        <v>0.009</v>
      </c>
      <c r="F21" s="14">
        <v>0.126368</v>
      </c>
      <c r="G21" s="14">
        <v>0.429608</v>
      </c>
      <c r="J21" s="25"/>
      <c r="K21" s="25"/>
      <c r="L21" s="1"/>
      <c r="X21" s="1"/>
    </row>
    <row r="22" spans="1:24" ht="11.25">
      <c r="A22" s="1" t="s">
        <v>15</v>
      </c>
      <c r="B22" s="52">
        <v>0.156</v>
      </c>
      <c r="C22" s="52">
        <v>0.073</v>
      </c>
      <c r="D22" s="50">
        <f>D17-SUM(D18:D21)</f>
        <v>1.309000000000001</v>
      </c>
      <c r="E22" s="50">
        <f>E17-SUM(E18:E21)</f>
        <v>1.1839999999999975</v>
      </c>
      <c r="F22" s="14">
        <v>1.479397</v>
      </c>
      <c r="G22" s="14">
        <v>0.920755</v>
      </c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2.564</v>
      </c>
      <c r="C24" s="52">
        <v>3.436</v>
      </c>
      <c r="D24" s="47">
        <v>64.526</v>
      </c>
      <c r="E24" s="14">
        <v>42.735403</v>
      </c>
      <c r="F24" s="14">
        <v>42.735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0.37</v>
      </c>
      <c r="C25" s="52">
        <v>0.101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0.49</v>
      </c>
      <c r="C26" s="52">
        <v>0.506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0.878</v>
      </c>
      <c r="C27" s="52">
        <v>1.413</v>
      </c>
      <c r="D27" s="47">
        <v>16.323</v>
      </c>
      <c r="E27" s="14">
        <v>17.067</v>
      </c>
      <c r="F27" s="14">
        <v>15.357974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0.057</v>
      </c>
      <c r="C28" s="52">
        <v>0.164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0.768</v>
      </c>
      <c r="C29" s="52">
        <v>1.251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v>0</v>
      </c>
      <c r="C30" s="52">
        <v>0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0.0739999999999954</v>
      </c>
      <c r="C32" s="52">
        <f>C37-C9-C17-C24</f>
        <v>0.04499999999999993</v>
      </c>
      <c r="D32" s="47">
        <f>D37-D9-D17-D24</f>
        <v>3.9580000000000695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0.015</v>
      </c>
      <c r="C33" s="52">
        <v>0</v>
      </c>
      <c r="D33" s="47">
        <v>0</v>
      </c>
      <c r="E33" s="14">
        <v>0</v>
      </c>
      <c r="F33" s="14">
        <v>0.644508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0.008</v>
      </c>
      <c r="C34" s="52">
        <v>0.02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v>0.1</v>
      </c>
      <c r="C35" s="52">
        <v>0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50.092</v>
      </c>
      <c r="C37" s="55">
        <v>51.058</v>
      </c>
      <c r="D37" s="48">
        <v>624.291</v>
      </c>
      <c r="E37" s="12">
        <v>588.611</v>
      </c>
      <c r="F37" s="12">
        <v>609.182188</v>
      </c>
      <c r="G37" s="12">
        <v>614.33126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40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22" r:id="rId1" display="=c9-@sum(c10:c14)"/>
    <hyperlink ref="D30" r:id="rId2" display="=c9-@sum(c10:c14)"/>
    <hyperlink ref="D15" r:id="rId3" display="=c9-@sum(c10:c14)"/>
    <hyperlink ref="E15" r:id="rId4" display="=c9-@sum(c10:c14)"/>
    <hyperlink ref="E22" r:id="rId5" display="=c9-@sum(c10:c14)"/>
  </hyperlinks>
  <printOptions/>
  <pageMargins left="1" right="1" top="1" bottom="1" header="0" footer="0"/>
  <pageSetup fitToHeight="1" fitToWidth="1" horizontalDpi="600" verticalDpi="600" orientation="portrait" scale="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2012-10-12T20:42:45Z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