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65491" windowWidth="9630" windowHeight="7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<sst xmlns="http://schemas.openxmlformats.org/spreadsheetml/2006/main" count="22" uniqueCount="21">
  <si>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</si>
  <si>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</si>
  <si>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</si>
  <si>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</si>
  <si>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</si>
  <si>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</si>
  <si>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</si>
  <si>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</si>
  <si>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</si>
  <si>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</si>
  <si>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</si>
  <si>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5--Cottonseed meal:  U.S. supply and disappearance</t>
  </si>
  <si>
    <t>Domestic</t>
  </si>
  <si>
    <t xml:space="preserve">  1,000 short tons</t>
  </si>
  <si>
    <t>Last update: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</si>
  <si>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</si>
  <si>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</si>
  <si>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</si>
  <si>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r>
      <t>2014/15</t>
    </r>
    <r>
      <rPr>
        <vertAlign val="superscript"/>
        <sz val="12"/>
        <rFont val="Times New Roman"/>
        <family val="1"/>
      </rPr>
      <t>2</t>
    </r>
  </si>
  <si>
    <r>
      <t>2013/14</t>
    </r>
    <r>
      <rPr>
        <vertAlign val="superscript"/>
        <sz val="12"/>
        <rFont val="Times New Roman"/>
        <family val="1"/>
      </rPr>
      <t>1</t>
    </r>
  </si>
  <si>
    <r>
      <t>2015/16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</si>
</sst>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Border="1" applyAlignment="1">
      <alignment horizontal="center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 indent="1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right" indent="2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574218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9.57421875" style="0" customWidth="1"/>
    <col min="8" max="10" width="8.57421875" style="0" customWidth="1"/>
    <col min="11" max="11" width="7.57421875" style="0" customWidth="1"/>
    <col min="12" max="13" width="8.57421875" style="0" customWidth="1"/>
    <col min="14" max="14" width="7.57421875" style="0" customWidth="1"/>
  </cols>
  <sheetData>
    <row r="1" spans="1:11" ht="15.75">
      <c r="A1" s="1" t="s">
        <v>11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7" t="s">
        <v>0</v>
      </c>
      <c r="C2" s="27"/>
      <c r="D2" s="27"/>
      <c r="E2" s="27"/>
      <c r="G2" s="27" t="s">
        <v>1</v>
      </c>
      <c r="H2" s="27"/>
      <c r="I2" s="27"/>
      <c r="K2" s="2"/>
    </row>
    <row r="3" spans="1:11" ht="15.75">
      <c r="A3" s="2" t="s">
        <v>16</v>
      </c>
      <c r="B3" s="18" t="s">
        <v>2</v>
      </c>
      <c r="C3" s="3"/>
      <c r="D3" s="3"/>
      <c r="E3" s="3"/>
      <c r="F3" s="10"/>
      <c r="G3" s="3"/>
      <c r="H3" s="3"/>
      <c r="I3" s="3"/>
      <c r="J3" s="18" t="s">
        <v>3</v>
      </c>
      <c r="K3" s="2"/>
    </row>
    <row r="4" spans="1:11" ht="15.75">
      <c r="A4" s="14" t="s">
        <v>17</v>
      </c>
      <c r="B4" s="15" t="s">
        <v>4</v>
      </c>
      <c r="C4" s="22" t="s">
        <v>5</v>
      </c>
      <c r="D4" s="23" t="s">
        <v>6</v>
      </c>
      <c r="E4" s="15" t="s">
        <v>9</v>
      </c>
      <c r="F4" s="4"/>
      <c r="G4" s="19" t="s">
        <v>12</v>
      </c>
      <c r="H4" s="15" t="s">
        <v>8</v>
      </c>
      <c r="I4" s="23" t="s">
        <v>7</v>
      </c>
      <c r="J4" s="15" t="s">
        <v>4</v>
      </c>
      <c r="K4" s="2"/>
    </row>
    <row r="5" spans="1:11" ht="15.75">
      <c r="A5" s="2"/>
      <c r="B5" s="26" t="s">
        <v>13</v>
      </c>
      <c r="C5" s="26"/>
      <c r="D5" s="26"/>
      <c r="E5" s="26"/>
      <c r="F5" s="26"/>
      <c r="G5" s="26"/>
      <c r="H5" s="26"/>
      <c r="I5" s="26"/>
      <c r="J5" s="26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8.75">
      <c r="A7" s="2" t="s">
        <v>19</v>
      </c>
      <c r="B7" s="16">
        <v>50</v>
      </c>
      <c r="C7" s="20">
        <v>900</v>
      </c>
      <c r="D7" s="24">
        <v>0</v>
      </c>
      <c r="E7" s="20">
        <f>+B7+D7+C7</f>
        <v>950</v>
      </c>
      <c r="G7" s="20">
        <f>+I7-H7</f>
        <v>811.348</v>
      </c>
      <c r="H7" s="20">
        <v>88.652</v>
      </c>
      <c r="I7" s="20">
        <f>+E7-J7</f>
        <v>900</v>
      </c>
      <c r="J7" s="16">
        <v>50</v>
      </c>
      <c r="K7" s="2"/>
    </row>
    <row r="8" spans="1:11" ht="18.75">
      <c r="A8" s="2" t="s">
        <v>18</v>
      </c>
      <c r="B8" s="16">
        <f>+J7</f>
        <v>50</v>
      </c>
      <c r="C8" s="20">
        <v>855</v>
      </c>
      <c r="D8" s="24">
        <v>0</v>
      </c>
      <c r="E8" s="20">
        <f>+B8+D8+C8</f>
        <v>905</v>
      </c>
      <c r="G8" s="20">
        <f>+I8-H8</f>
        <v>794.6643543049779</v>
      </c>
      <c r="H8" s="20">
        <v>68.019645695022</v>
      </c>
      <c r="I8" s="20">
        <f>+E8-J8</f>
        <v>862.684</v>
      </c>
      <c r="J8" s="16">
        <v>42.316</v>
      </c>
      <c r="K8" s="2"/>
    </row>
    <row r="9" spans="1:11" ht="18.75">
      <c r="A9" s="1" t="s">
        <v>20</v>
      </c>
      <c r="B9" s="17">
        <f>+J8</f>
        <v>42.316</v>
      </c>
      <c r="C9" s="21">
        <v>745</v>
      </c>
      <c r="D9" s="25">
        <v>0</v>
      </c>
      <c r="E9" s="21">
        <f>+B9+D9+C9</f>
        <v>787.316</v>
      </c>
      <c r="F9" s="6"/>
      <c r="G9" s="21">
        <f>+I9-H9</f>
        <v>657.316</v>
      </c>
      <c r="H9" s="21">
        <v>80</v>
      </c>
      <c r="I9" s="21">
        <f>+E9-J9</f>
        <v>737.316</v>
      </c>
      <c r="J9" s="17">
        <v>50</v>
      </c>
      <c r="K9" s="2"/>
    </row>
    <row r="10" spans="1:11" ht="18.75">
      <c r="A10" s="7" t="s">
        <v>10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15</v>
      </c>
      <c r="B11" s="11"/>
      <c r="C11" s="11"/>
      <c r="D11" s="11"/>
      <c r="E11" s="11"/>
      <c r="F11" s="11"/>
      <c r="G11" s="11"/>
      <c r="H11" s="11"/>
      <c r="I11" s="2"/>
      <c r="J11" s="2"/>
      <c r="K11" s="2"/>
    </row>
    <row r="12" spans="1:11" ht="15.75">
      <c r="A12" s="12"/>
      <c r="B12" s="8"/>
      <c r="C12" s="9"/>
      <c r="D12" s="8"/>
      <c r="E12" s="8"/>
      <c r="F12" s="8"/>
      <c r="G12" s="8"/>
      <c r="H12" s="8"/>
      <c r="I12" s="2"/>
      <c r="J12" s="2"/>
      <c r="K12" s="2"/>
    </row>
    <row r="13" spans="1:11" ht="15.75">
      <c r="A13" s="2" t="s">
        <v>14</v>
      </c>
      <c r="B13" s="13">
        <f ca="1">NOW()</f>
        <v>42320.45917326389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5</dc:title>
  <dc:subject>Agricultural economics</dc:subject>
  <dc:creator>Ash, Mark - ERS</dc:creator>
  <cp:keywords>cottonseed meal, production, exports, disappearance</cp:keywords>
  <dc:description/>
  <cp:lastModifiedBy>WIN31TONT40</cp:lastModifiedBy>
  <cp:lastPrinted>2014-04-10T20:12:18Z</cp:lastPrinted>
  <dcterms:created xsi:type="dcterms:W3CDTF">2007-04-12T13:47:44Z</dcterms:created>
  <dcterms:modified xsi:type="dcterms:W3CDTF">2015-11-12T16:01:15Z</dcterms:modified>
  <cp:category/>
  <cp:version/>
  <cp:contentType/>
  <cp:contentStatus/>
</cp:coreProperties>
</file>