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415" windowHeight="8190" activeTab="0"/>
  </bookViews>
  <sheets>
    <sheet name="Table3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<sst xmlns="http://schemas.openxmlformats.org/spreadsheetml/2006/main" count="21" uniqueCount="19">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</sst>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3" fontId="1" fillId="0" borderId="0" xfId="42" applyNumberFormat="1" applyFont="1" applyAlignment="1">
      <alignment horizontal="right"/>
    </xf>
    <xf numFmtId="164" fontId="0" fillId="0" borderId="0" xfId="0" applyNumberFormat="1" applyAlignment="1">
      <alignment/>
    </xf>
    <xf numFmtId="166" fontId="1" fillId="0" borderId="10" xfId="42" applyNumberFormat="1" applyFont="1" applyBorder="1" applyAlignment="1">
      <alignment horizontal="right"/>
    </xf>
    <xf numFmtId="16" fontId="1" fillId="0" borderId="10" xfId="0" applyNumberFormat="1" applyFon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00390625" style="0" customWidth="1"/>
    <col min="6" max="6" width="3.7109375" style="0" hidden="1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10.4218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2"/>
      <c r="B2" s="3"/>
      <c r="C2" s="3" t="s">
        <v>1</v>
      </c>
      <c r="D2" s="3"/>
      <c r="E2" s="3"/>
      <c r="F2" s="4"/>
      <c r="G2" s="3"/>
      <c r="H2" s="10"/>
      <c r="I2" s="3"/>
      <c r="J2" s="3"/>
    </row>
    <row r="3" spans="1:10" ht="15.75">
      <c r="A3" s="2" t="s">
        <v>17</v>
      </c>
      <c r="B3" s="5" t="s">
        <v>2</v>
      </c>
      <c r="C3" s="11" t="s">
        <v>5</v>
      </c>
      <c r="D3" s="11" t="s">
        <v>6</v>
      </c>
      <c r="E3" s="11" t="s">
        <v>7</v>
      </c>
      <c r="F3" s="5"/>
      <c r="G3" s="11" t="s">
        <v>8</v>
      </c>
      <c r="H3" s="11" t="s">
        <v>9</v>
      </c>
      <c r="I3" s="11" t="s">
        <v>7</v>
      </c>
      <c r="J3" s="5" t="s">
        <v>3</v>
      </c>
    </row>
    <row r="4" spans="1:10" ht="15.75">
      <c r="A4" s="16" t="s">
        <v>18</v>
      </c>
      <c r="B4" s="6" t="s">
        <v>4</v>
      </c>
      <c r="C4" s="6"/>
      <c r="D4" s="6"/>
      <c r="E4" s="6"/>
      <c r="F4" s="6"/>
      <c r="G4" s="12"/>
      <c r="H4" s="6"/>
      <c r="I4" s="6"/>
      <c r="J4" s="6" t="s">
        <v>4</v>
      </c>
    </row>
    <row r="5" spans="1:10" ht="15.75">
      <c r="A5" s="2"/>
      <c r="B5" s="2"/>
      <c r="C5" s="2"/>
      <c r="D5" s="2"/>
      <c r="E5" s="7" t="s">
        <v>10</v>
      </c>
      <c r="F5" s="2"/>
      <c r="G5" s="2"/>
      <c r="H5" s="2"/>
      <c r="I5" s="2"/>
      <c r="J5" s="2"/>
    </row>
    <row r="6" spans="1:10" ht="15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1" ht="15.75">
      <c r="A7" s="2" t="s">
        <v>12</v>
      </c>
      <c r="B7" s="13">
        <v>3405.78</v>
      </c>
      <c r="C7" s="13">
        <v>18887.58252</v>
      </c>
      <c r="D7" s="13">
        <v>159.001</v>
      </c>
      <c r="E7" s="13">
        <f>+B7+C7+D7</f>
        <v>22452.36352</v>
      </c>
      <c r="F7" s="13"/>
      <c r="G7" s="13">
        <f>+I7-H7</f>
        <v>16794.320519999997</v>
      </c>
      <c r="H7" s="13">
        <v>3232.696</v>
      </c>
      <c r="I7" s="13">
        <f>+E7-J7</f>
        <v>20027.016519999997</v>
      </c>
      <c r="J7" s="13">
        <v>2425.347</v>
      </c>
      <c r="K7" s="14"/>
    </row>
    <row r="8" spans="1:11" ht="18.75">
      <c r="A8" s="2" t="s">
        <v>13</v>
      </c>
      <c r="B8" s="13">
        <f>+J7</f>
        <v>2425.347</v>
      </c>
      <c r="C8" s="13">
        <v>19795</v>
      </c>
      <c r="D8" s="13">
        <v>150</v>
      </c>
      <c r="E8" s="13">
        <f>+B8+C8+D8</f>
        <v>22370.347</v>
      </c>
      <c r="F8" s="13"/>
      <c r="G8" s="13">
        <f>+I8-H8</f>
        <v>18200.347</v>
      </c>
      <c r="H8" s="13">
        <v>1450</v>
      </c>
      <c r="I8" s="13">
        <f>+E8-J8</f>
        <v>19650.347</v>
      </c>
      <c r="J8" s="13">
        <v>2720</v>
      </c>
      <c r="K8" s="14"/>
    </row>
    <row r="9" spans="1:11" ht="18.75">
      <c r="A9" s="2" t="s">
        <v>14</v>
      </c>
      <c r="B9" s="13">
        <f>+J8</f>
        <v>2720</v>
      </c>
      <c r="C9" s="13">
        <v>17145</v>
      </c>
      <c r="D9" s="13">
        <v>195</v>
      </c>
      <c r="E9" s="13">
        <f>+B9+C9+D9</f>
        <v>20060</v>
      </c>
      <c r="F9" s="13"/>
      <c r="G9" s="13">
        <f>+I9-H9</f>
        <v>17600</v>
      </c>
      <c r="H9" s="13">
        <v>1200</v>
      </c>
      <c r="I9" s="13">
        <f>+E9-J9</f>
        <v>18800</v>
      </c>
      <c r="J9" s="13">
        <v>1260</v>
      </c>
      <c r="K9" s="14"/>
    </row>
    <row r="10" spans="1:10" ht="15.75">
      <c r="A10" s="1"/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8.75">
      <c r="A11" s="8" t="s">
        <v>15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15.75">
      <c r="A13" s="2" t="s">
        <v>11</v>
      </c>
      <c r="B13" s="9">
        <f ca="1">NOW()</f>
        <v>41169.56898865741</v>
      </c>
      <c r="C13" s="2"/>
      <c r="D13" s="2"/>
      <c r="E13" s="2"/>
      <c r="F13" s="2"/>
      <c r="G13" s="2"/>
      <c r="H13" s="2"/>
      <c r="I13" s="2"/>
      <c r="J13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oil: US supply and disappearance</dc:title>
  <dc:subject>Agricultural Economics</dc:subject>
  <dc:creator> Mark Ash</dc:creator>
  <cp:keywords>soybeans, canola, sunflowerseed, cottonseed, peanuts, flaxseed, soybean meal, soybean oil, tallow, lard</cp:keywords>
  <dc:description/>
  <cp:lastModifiedBy>Lenovo User</cp:lastModifiedBy>
  <dcterms:created xsi:type="dcterms:W3CDTF">2007-04-12T13:46:56Z</dcterms:created>
  <dcterms:modified xsi:type="dcterms:W3CDTF">2012-09-17T17:39:30Z</dcterms:modified>
  <cp:category/>
  <cp:version/>
  <cp:contentType/>
  <cp:contentStatus/>
</cp:coreProperties>
</file>