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930" windowHeight="6525" firstSheet="3" activeTab="5"/>
  </bookViews>
  <sheets>
    <sheet name="RMPFORE" sheetId="1" r:id="rId1"/>
    <sheet name="Dairy Forecasts" sheetId="2" r:id="rId2"/>
    <sheet name="Red meat and poultry production" sheetId="3" r:id="rId3"/>
    <sheet name="Slaughter Counts" sheetId="4" r:id="rId4"/>
    <sheet name="Slaughter Weights" sheetId="5" r:id="rId5"/>
    <sheet name="Cold Storage " sheetId="6" r:id="rId6"/>
    <sheet name="Livestock Prices" sheetId="7" r:id="rId7"/>
    <sheet name="Wholesale Prices" sheetId="8" r:id="rId8"/>
    <sheet name="WASDE Beef" sheetId="9" r:id="rId9"/>
    <sheet name="WASDE Veal" sheetId="10" r:id="rId10"/>
    <sheet name="WASDE Pork" sheetId="11" r:id="rId11"/>
    <sheet name="WASDE  LambMutton" sheetId="12" r:id="rId12"/>
    <sheet name="WASDE TotalRedMeat" sheetId="13" r:id="rId13"/>
    <sheet name="WASDE Broiler" sheetId="14" r:id="rId14"/>
    <sheet name="WASDE OtherChicken" sheetId="15" r:id="rId15"/>
    <sheet name="WASDE Turkey" sheetId="16" r:id="rId16"/>
    <sheet name="WASDE TotalPoultry" sheetId="17" r:id="rId17"/>
    <sheet name="WASDE RedMeatPoultry" sheetId="18" r:id="rId18"/>
    <sheet name="WASDE EggAndProduct" sheetId="19" r:id="rId19"/>
    <sheet name="Dairy at a Glance " sheetId="20" r:id="rId20"/>
    <sheet name="AcdMilk" sheetId="21" r:id="rId21"/>
    <sheet name="BCdB-NF" sheetId="22" r:id="rId22"/>
    <sheet name="CcdCH" sheetId="23" r:id="rId23"/>
    <sheet name="BTECosts" sheetId="24" r:id="rId24"/>
    <sheet name="Feeder cattle" sheetId="25" r:id="rId25"/>
    <sheet name="Heifers Entering the Herd" sheetId="26" r:id="rId26"/>
  </sheets>
  <definedNames>
    <definedName name="_xlnm.Print_Area" localSheetId="19">'Dairy at a Glance '!$A$1:$Y$83</definedName>
    <definedName name="_xlnm.Print_Area" localSheetId="0">'RMPFORE'!$A$1:$AD$59</definedName>
  </definedNames>
  <calcPr fullCalcOnLoad="1"/>
</workbook>
</file>

<file path=xl/sharedStrings.xml><?xml version="1.0" encoding="utf-8"?>
<sst xmlns="http://schemas.openxmlformats.org/spreadsheetml/2006/main" count="1712" uniqueCount="601">
  <si>
    <t>III</t>
  </si>
  <si>
    <t>IV</t>
  </si>
  <si>
    <t>I</t>
  </si>
  <si>
    <t>II</t>
  </si>
  <si>
    <t>Dairy Forecasts</t>
  </si>
  <si>
    <t>Annual</t>
  </si>
  <si>
    <t>Milk cows (thous.)</t>
  </si>
  <si>
    <t>Milk per cow (pounds)</t>
  </si>
  <si>
    <t>Milk production (bil. pounds)</t>
  </si>
  <si>
    <t>Farm use</t>
  </si>
  <si>
    <t>Milk marketings</t>
  </si>
  <si>
    <t>Milkfat (bil. pounds milk equiv.)</t>
  </si>
  <si>
    <t>Beginning commercial stocks</t>
  </si>
  <si>
    <t>Imports</t>
  </si>
  <si>
    <t>Total supply</t>
  </si>
  <si>
    <t>Commercial exports</t>
  </si>
  <si>
    <t>Ending commercial stocks</t>
  </si>
  <si>
    <t>Net removals</t>
  </si>
  <si>
    <t>Commercial use</t>
  </si>
  <si>
    <t>Skim solids (bil. pounds milk equiv.)</t>
  </si>
  <si>
    <t>Milk prices (dol./cwt) 1/</t>
  </si>
  <si>
    <t xml:space="preserve">   All milk</t>
  </si>
  <si>
    <t xml:space="preserve">   Class III </t>
  </si>
  <si>
    <t xml:space="preserve">   Class IV</t>
  </si>
  <si>
    <t>Product prices (dol./pound) 2/</t>
  </si>
  <si>
    <t>Cheddar cheese</t>
  </si>
  <si>
    <t>Dry whey</t>
  </si>
  <si>
    <t>Butter</t>
  </si>
  <si>
    <t>Nonfat dry milk</t>
  </si>
  <si>
    <t>1/ Simple averages of monthly prices.  May not match reported annual averages.</t>
  </si>
  <si>
    <t xml:space="preserve">2/ Simple averages of monthly prices calculated by the Agricultural Marketing Service for use in class price formulas.  'Based on weekly "Dairy Product Prices", </t>
  </si>
  <si>
    <t>National Agricultural Statistics Service.  Details may be found at http://www.ams.usda.gov/dyfmos/mib/fedordprc_dscrp.htm</t>
  </si>
  <si>
    <t>Source: World Agricultural Supply and Demand Estimates and supporting materials.</t>
  </si>
  <si>
    <t>For further information, contact: Roger Hoskin 202 694 5148, rhoskin@ers.usda.gov</t>
  </si>
  <si>
    <t>Updated 7/16/12</t>
  </si>
  <si>
    <t>Red meat and poultry production (million pounds)</t>
  </si>
  <si>
    <t>Type 1/</t>
  </si>
  <si>
    <t>Jan-Jun 11</t>
  </si>
  <si>
    <t>Jan-Jun 12</t>
  </si>
  <si>
    <t>Feb-12</t>
  </si>
  <si>
    <t>Mar-12</t>
  </si>
  <si>
    <t>Apr-12</t>
  </si>
  <si>
    <t>May-12</t>
  </si>
  <si>
    <t>Jun-12</t>
  </si>
  <si>
    <t>Commercial 2/</t>
  </si>
  <si>
    <t>Beef 3/</t>
  </si>
  <si>
    <t>Veal 3/</t>
  </si>
  <si>
    <t>Pork 3/</t>
  </si>
  <si>
    <t>Lamb and mutton 3/</t>
  </si>
  <si>
    <t>Total red meat 3/ 4/</t>
  </si>
  <si>
    <t>Federally inspected</t>
  </si>
  <si>
    <t>Broilers 5/</t>
  </si>
  <si>
    <t>Other chicken 5/</t>
  </si>
  <si>
    <t>Turkey 5/</t>
  </si>
  <si>
    <t>Total poultry 4/ 5/ 6/</t>
  </si>
  <si>
    <t>Total red meat and poultry 4/</t>
  </si>
  <si>
    <t>1/ Excludes slaughter on farms.
2/ Production in Federally inspected and other plants.
3/ Based on packers' dressed weights.
4/ Totals may not add due to rounding.</t>
  </si>
  <si>
    <t>5/ Ready-to-cook.
6/ Includes geese, guineas, ostriches, emus, rheas, squab, and other poultry.
Source: USDA, National Agricultural Statistics Service, "Livestock Slaughter" and "Poultry Slaughter."</t>
  </si>
  <si>
    <t>Red meat and poultry beginning cold storage stocks (million pounds)</t>
  </si>
  <si>
    <t>Meat 1/</t>
  </si>
  <si>
    <t>Beef</t>
  </si>
  <si>
    <t>Veal</t>
  </si>
  <si>
    <t>Pork</t>
  </si>
  <si>
    <t>Lamb and mutton</t>
  </si>
  <si>
    <t>Broiler</t>
  </si>
  <si>
    <t>Other chicken</t>
  </si>
  <si>
    <t>Turkey</t>
  </si>
  <si>
    <t>Frozen eggs</t>
  </si>
  <si>
    <t>1/ In public and private cold storage warehouses. Monthly NASS data for ending stocks are reported here as beginning stocks for the next month.
Source: USDA, National Agricultural Statistics Service, "Cold Storage."</t>
  </si>
  <si>
    <t>Beef: Supply and disappearance (carcass weight, million pounds) and per capita disappearance (pounds)</t>
  </si>
  <si>
    <t>Year and qtr 1/</t>
  </si>
  <si>
    <t>Production 2/</t>
  </si>
  <si>
    <t>Per capita disappearance (pounds)</t>
  </si>
  <si>
    <t>Commercial</t>
  </si>
  <si>
    <t>Farm</t>
  </si>
  <si>
    <t>Total</t>
  </si>
  <si>
    <t>Beginning stocks</t>
  </si>
  <si>
    <t>Imports 3/</t>
  </si>
  <si>
    <t>Total
supply 4/</t>
  </si>
  <si>
    <t>Exports 3/</t>
  </si>
  <si>
    <t>Ending stocks</t>
  </si>
  <si>
    <t>Total dis-
appearance
4/ 5/</t>
  </si>
  <si>
    <t>U.S. population 6/ (1,000 persons)</t>
  </si>
  <si>
    <t>Carcass weight</t>
  </si>
  <si>
    <t>Retail weight</t>
  </si>
  <si>
    <t>Boneless retail weight</t>
  </si>
  <si>
    <t>Q1 Jan-Mar</t>
  </si>
  <si>
    <t>Q2 Apr-Jun</t>
  </si>
  <si>
    <t>Q3 Jul-Sep</t>
  </si>
  <si>
    <t>Q4 Oct-Dec</t>
  </si>
  <si>
    <t>Yr Jan-Dec</t>
  </si>
  <si>
    <t>1/ Latest data may be preliminary.
2/ Cold storage data converted to carcass-weight-equivalent basis.
3/ Includes veal beginning in 1989.
4/ Totals may not add due to rounding.
5/ Includes shipments to U.S. territories.</t>
  </si>
  <si>
    <t>6/ Includes Armed Forces overseas. Estimate is calendar-year average.
Source: USDA, World Agricultural Outlook Board, "World Agricultural Supply and Demand Estimates" and supporting materials and ERS estimates of per capita disappearance.</t>
  </si>
  <si>
    <t>Date run: 7/23/2012 12:16:34 PM</t>
  </si>
  <si>
    <t>Veal: Supply and disappearance (carcass weight, million pounds) and per capita disappearance (pounds)</t>
  </si>
  <si>
    <t>1/ Latest data may be preliminary.
2/ Cold storage data converted to carcass-weight-equivalent basis.
3/ Reported with beef beginning in 1989.
4/ Totals may not add due to rounding.
5/ Includes shipments to U.S. territories.</t>
  </si>
  <si>
    <t>Date run: 7/23/2012 12:18:02 PM</t>
  </si>
  <si>
    <t>Pork: Supply and disappearance (carcass weight, million pounds) and per capita disappearance (pounds)</t>
  </si>
  <si>
    <t>Total
supply 3/</t>
  </si>
  <si>
    <t>Exports</t>
  </si>
  <si>
    <t>Total dis-
appearance
3/ 4/</t>
  </si>
  <si>
    <t>U.S. population 5/ (1,000 persons)</t>
  </si>
  <si>
    <t>1/ Latest data may be preliminary.
2/ Cold storage data converted to carcass-weight-equivalent basis.
3/ Totals may not add due to rounding.
4/ Includes shipments to U.S. territories.
5/ Includes Armed Forces overseas. Estimate is calendar-year average.</t>
  </si>
  <si>
    <t>Source: USDA, World Agricultural Outlook Board, "World Agricultural Supply and Demand Estimates" and supporting materials and ERS estimates of per capita disappearance.</t>
  </si>
  <si>
    <t>Date run: 7/23/2012 12:17:19 PM</t>
  </si>
  <si>
    <t>Lamb and mutton: Supply and disappearance (carcass weight, million pounds) and per capita disappearance (pounds)</t>
  </si>
  <si>
    <t>Date run: 7/23/2012 12:17:03 PM</t>
  </si>
  <si>
    <t>Total red meat: Supply and disappearance (carcass weight, million pounds) and per capita disappearance (pounds)</t>
  </si>
  <si>
    <t>Date run: 7/23/2012 12:17:46 PM</t>
  </si>
  <si>
    <t>Broilers: Supply and disappearance (million pounds) and per capita disappearance (pounds)</t>
  </si>
  <si>
    <t>Federally Inspected</t>
  </si>
  <si>
    <t>Condemn-
ation 3/</t>
  </si>
  <si>
    <t>Net ready-to-cook (RTC) 4/</t>
  </si>
  <si>
    <t>Total
supply 5/</t>
  </si>
  <si>
    <t>Total dis-
appearance
5/ 6/</t>
  </si>
  <si>
    <t>U.S. population 7/ (1,000 persons)</t>
  </si>
  <si>
    <t>1/ Latest data may be preliminary.
2/ Includes other production (not Federally inspected) prior to 2001.
3/ Condemnations are 0 prior to 1973 because total ready-to-cook (RTC) production already accounted for condemnations.</t>
  </si>
  <si>
    <t>4/ Total RTC production (Federally inspected and other production) less further-processed and cut-up meat condemned under Federal inspection.
5/ Totals may not add due to rounding.
6/ Includes shipments to U.S. territories.</t>
  </si>
  <si>
    <t>7/ Includes Armed Forces overseas. Estimate is calendar-year average.
Source: USDA, World Agricultural Outlook Board, "World Agricultural Supply and Demand Estimates" and supporting materials and ERS estimates of per capita disappearance.</t>
  </si>
  <si>
    <t>Date run: 7/23/2012 12:16:45 PM</t>
  </si>
  <si>
    <t>Other chicken: Supply and disappearance (million pounds) and per capita disappearance (pounds)</t>
  </si>
  <si>
    <t>Date run: 7/23/2012 12:17:11 PM</t>
  </si>
  <si>
    <t>Turkeys: Supply and disappearance (million pounds) and per capita disappearance (pounds)</t>
  </si>
  <si>
    <t>Date run: 7/23/2012 12:17:54 PM</t>
  </si>
  <si>
    <t>Total poultry: Supply and disappearance (million pounds) and per capita disappearance (pounds)</t>
  </si>
  <si>
    <t>Date run: 7/23/2012 12:17:36 PM</t>
  </si>
  <si>
    <t>Total red meat and poultry: Supply and disappearance (carcass weight, million pounds) and per capita disappearance (pounds)</t>
  </si>
  <si>
    <t>Other 3/</t>
  </si>
  <si>
    <t>Total 4/</t>
  </si>
  <si>
    <t>1/ Latest data may be preliminary.
2/ Commercial red meat production and Federally Inspected poultry production. Red meat cold storage data converted to carcass-weight-equivalent basis.
3/ Farm red meat production and, prior to 2001, other poultry production.</t>
  </si>
  <si>
    <t>4/ Total red meat production and net ready-to-cook (RTC) poultry production. Includes other poultry production beginning in 2001.
5/ Totals may not add due to rounding.
6/ Includes shipments to U.S. territories.</t>
  </si>
  <si>
    <t>Date run: 7/23/2012 12:17:28 PM</t>
  </si>
  <si>
    <t>Eggs and egg products: Supply and disappearance (shell-egg equivalent, million dozen) and per capita disappearance (shell-egg equivalent, number)</t>
  </si>
  <si>
    <t>Production</t>
  </si>
  <si>
    <t>Table</t>
  </si>
  <si>
    <t>Hatching</t>
  </si>
  <si>
    <t>Beginning stocks 2/</t>
  </si>
  <si>
    <t>Ending stocks 2/</t>
  </si>
  <si>
    <t>Hatching use</t>
  </si>
  <si>
    <t>Per capita disappear-
ance (shell egg equivalent, number)</t>
  </si>
  <si>
    <t>Federally inspected eggs broken 6/</t>
  </si>
  <si>
    <t>1/ Latest data may be preliminary.
2/ Eggs stocks are only reported for egg products.
3/ Totals may not add due to rounding.
4/ Includes shipments to U.S. territories.
5/ Includes Armed Forces overseas. Estimate is calendar-year average.</t>
  </si>
  <si>
    <t>6/ Commercially broken eggs used for egg products.
Source: USDA, World Agricultural Outlook Board, "World Agricultural Supply and Demand Estimates" and supporting materials and ERS estimates of per capita disappearance.</t>
  </si>
  <si>
    <t>Date run: 7/23/2012 12:16:55 PM</t>
  </si>
  <si>
    <t>Broiler, turkey, and egg feed costs and market prices</t>
  </si>
  <si>
    <t>DECATUR</t>
  </si>
  <si>
    <t>CHICAGO</t>
  </si>
  <si>
    <t>Feed costs</t>
  </si>
  <si>
    <t>Market Price</t>
  </si>
  <si>
    <t>Market Price -</t>
  </si>
  <si>
    <t>SOYBEAN</t>
  </si>
  <si>
    <t>No. 2</t>
  </si>
  <si>
    <t>Liveweight Basis</t>
  </si>
  <si>
    <t>MEAL</t>
  </si>
  <si>
    <t>CORN</t>
  </si>
  <si>
    <t>BROILERS</t>
  </si>
  <si>
    <t>$ / ton</t>
  </si>
  <si>
    <t>$ / bushel</t>
  </si>
  <si>
    <t>1998-2000=100</t>
  </si>
  <si>
    <t xml:space="preserve"> May-2011</t>
  </si>
  <si>
    <t xml:space="preserve"> June-2011</t>
  </si>
  <si>
    <t xml:space="preserve"> July-2011</t>
  </si>
  <si>
    <t xml:space="preserve"> Aug-2011</t>
  </si>
  <si>
    <t xml:space="preserve"> Sept-2011</t>
  </si>
  <si>
    <t xml:space="preserve"> Oct-2011</t>
  </si>
  <si>
    <t xml:space="preserve"> Nov-2011</t>
  </si>
  <si>
    <t xml:space="preserve"> Dec-2011</t>
  </si>
  <si>
    <t xml:space="preserve"> Jan-2012</t>
  </si>
  <si>
    <t xml:space="preserve"> Feb-2012</t>
  </si>
  <si>
    <t xml:space="preserve"> Mar-2012</t>
  </si>
  <si>
    <t xml:space="preserve"> Apr-2012</t>
  </si>
  <si>
    <t xml:space="preserve"> May-2012</t>
  </si>
  <si>
    <t xml:space="preserve"> June-2012</t>
  </si>
  <si>
    <t>TURKEYS</t>
  </si>
  <si>
    <t>EGGS</t>
  </si>
  <si>
    <t xml:space="preserve">NOTE - These statistical series were developed to show changes in poultry feed costs and </t>
  </si>
  <si>
    <t>and market prices for broilers products, whole turkeys, large cartoned eggs.</t>
  </si>
  <si>
    <t>Sources:  Corn and soybean prices - AMS Grain and Feed Weekly Summary.</t>
  </si>
  <si>
    <t xml:space="preserve">                  Broilers, wholesale composite price - ERS.</t>
  </si>
  <si>
    <t xml:space="preserve">                  Turkeys, 3-region wholesale whole bird price - ERS.</t>
  </si>
  <si>
    <t xml:space="preserve">                  Eggs, 1 dozen Grade A large combined regional price - ERS. </t>
  </si>
  <si>
    <t>Feeder cattle supply outside feedlots1/</t>
  </si>
  <si>
    <t>Percent</t>
  </si>
  <si>
    <t xml:space="preserve"> </t>
  </si>
  <si>
    <t>Change from</t>
  </si>
  <si>
    <t xml:space="preserve">       Item  </t>
  </si>
  <si>
    <t>previous year</t>
  </si>
  <si>
    <t>On farms Jan 1:</t>
  </si>
  <si>
    <t>1,000 head</t>
  </si>
  <si>
    <t xml:space="preserve">   Calves &lt; 500 lbs</t>
  </si>
  <si>
    <t xml:space="preserve">   Steers over 500 lbs</t>
  </si>
  <si>
    <t xml:space="preserve">   Heifers over 500 lbs 2/</t>
  </si>
  <si>
    <t xml:space="preserve">     Total </t>
  </si>
  <si>
    <t xml:space="preserve">   On feed Jan 1 3/:</t>
  </si>
  <si>
    <t>Feeder cattle outside</t>
  </si>
  <si>
    <t xml:space="preserve">   feedlots on Jan 1:4/</t>
  </si>
  <si>
    <t xml:space="preserve">   Slaughter Jan-Mar:</t>
  </si>
  <si>
    <t xml:space="preserve">      Calves</t>
  </si>
  <si>
    <t xml:space="preserve">      Steers &amp; heifers</t>
  </si>
  <si>
    <t xml:space="preserve">        Total </t>
  </si>
  <si>
    <t xml:space="preserve">   On feed Apr 1 3/:</t>
  </si>
  <si>
    <t xml:space="preserve">   feedlots on April 1:4/</t>
  </si>
  <si>
    <t>On farms July 1:</t>
  </si>
  <si>
    <t xml:space="preserve">   On feed July 1 3/:</t>
  </si>
  <si>
    <t xml:space="preserve">   feedlots on July 1:4/</t>
  </si>
  <si>
    <t xml:space="preserve">   Slaughter Jul-Sep:</t>
  </si>
  <si>
    <t xml:space="preserve">   On feed Oct 1 3/:</t>
  </si>
  <si>
    <t xml:space="preserve">   feedlots on Oct 1:4/</t>
  </si>
  <si>
    <t>1/1995-1997 data revised to incorporate July 1 U.S., and 12 State on feed data.</t>
  </si>
  <si>
    <t xml:space="preserve">2/Not including heifers for cow herd replacement.  3/Estimated U.S. steers and heifers.  </t>
  </si>
  <si>
    <t>4/Numbers may not add due to rounding.</t>
  </si>
  <si>
    <t xml:space="preserve">Sources: Primary Data from National Agricultural Statistics Service; Calculated Variables from Economic </t>
  </si>
  <si>
    <t>Research Service based on National Agricultural Statistics Service data</t>
  </si>
  <si>
    <t>For further information, contact Ken Mathews, (202) 694-5183, kmathews@ers.usda.gov</t>
  </si>
  <si>
    <t>Total heifers entering cow herd January-June and July-December</t>
  </si>
  <si>
    <t>Jan. 1</t>
  </si>
  <si>
    <t>Year</t>
  </si>
  <si>
    <t>Jan 1</t>
  </si>
  <si>
    <t xml:space="preserve">Intended </t>
  </si>
  <si>
    <t>Total 1/</t>
  </si>
  <si>
    <t>July 1</t>
  </si>
  <si>
    <t xml:space="preserve">Heifers </t>
  </si>
  <si>
    <t>Total 2/</t>
  </si>
  <si>
    <t>entering</t>
  </si>
  <si>
    <t>Heifers</t>
  </si>
  <si>
    <t xml:space="preserve">cow </t>
  </si>
  <si>
    <t>herd</t>
  </si>
  <si>
    <t>disappearance</t>
  </si>
  <si>
    <t xml:space="preserve">herd </t>
  </si>
  <si>
    <t>cow</t>
  </si>
  <si>
    <t>inventory</t>
  </si>
  <si>
    <t>replacements</t>
  </si>
  <si>
    <t>Jan.-June</t>
  </si>
  <si>
    <t>the herd</t>
  </si>
  <si>
    <t>July-Dec.</t>
  </si>
  <si>
    <t>following</t>
  </si>
  <si>
    <t>year</t>
  </si>
  <si>
    <t>-</t>
  </si>
  <si>
    <t xml:space="preserve">  head</t>
  </si>
  <si>
    <t>---------</t>
  </si>
  <si>
    <t xml:space="preserve">  1/ Death loss calculated as 1 percent of January 1 cow inventory plus estimated commercial cow slaughter</t>
  </si>
  <si>
    <t xml:space="preserve">  2/ Death loss calculated as 1/2 percent of January 1 cow inventory plus estimated commercial cow slaughter</t>
  </si>
  <si>
    <t>Total BEEF heifers entering cow herd January-June and July-December</t>
  </si>
  <si>
    <t>July 1 cattle inventory</t>
  </si>
  <si>
    <t>change from</t>
  </si>
  <si>
    <t>previous</t>
  </si>
  <si>
    <t xml:space="preserve">      Class</t>
  </si>
  <si>
    <t>Cattle and calves</t>
  </si>
  <si>
    <t xml:space="preserve">  Cows and heifers</t>
  </si>
  <si>
    <t xml:space="preserve">   that have calved</t>
  </si>
  <si>
    <t xml:space="preserve">    Beef cows</t>
  </si>
  <si>
    <t xml:space="preserve">    Milk cows</t>
  </si>
  <si>
    <t xml:space="preserve">  Heifers 500 lb+</t>
  </si>
  <si>
    <t xml:space="preserve">    For beef cow</t>
  </si>
  <si>
    <t xml:space="preserve">     replacement</t>
  </si>
  <si>
    <t xml:space="preserve">    For milk cow</t>
  </si>
  <si>
    <t xml:space="preserve">    Other heifers</t>
  </si>
  <si>
    <t xml:space="preserve">  Steers 500 lb+</t>
  </si>
  <si>
    <t xml:space="preserve">  Bulls 500 lb+</t>
  </si>
  <si>
    <t xml:space="preserve">  Calves under 500 lb</t>
  </si>
  <si>
    <t>Calf crop: Jan.-June</t>
  </si>
  <si>
    <t xml:space="preserve">                 July-Dec</t>
  </si>
  <si>
    <t>U.S. dairy situation at a glance 1/</t>
  </si>
  <si>
    <t>U.S. dairy situation at a glance (continued)</t>
  </si>
  <si>
    <t xml:space="preserve">  Unit</t>
  </si>
  <si>
    <t/>
  </si>
  <si>
    <t>Milk production:</t>
  </si>
  <si>
    <t xml:space="preserve">  Production (23 States) </t>
  </si>
  <si>
    <t xml:space="preserve"> Mil. lb.</t>
  </si>
  <si>
    <t xml:space="preserve">  Milk cows (23 States)</t>
  </si>
  <si>
    <t xml:space="preserve">  Thou.</t>
  </si>
  <si>
    <t xml:space="preserve">  Milk per cow (23 States)</t>
  </si>
  <si>
    <t xml:space="preserve">   Lb.</t>
  </si>
  <si>
    <t xml:space="preserve">  Production (U.S. est.) </t>
  </si>
  <si>
    <t xml:space="preserve">Milk prices:   </t>
  </si>
  <si>
    <t xml:space="preserve">  All milk</t>
  </si>
  <si>
    <t xml:space="preserve"> Dol./cwt</t>
  </si>
  <si>
    <t xml:space="preserve">  Milk eligible for fluid use</t>
  </si>
  <si>
    <t>NA</t>
  </si>
  <si>
    <t xml:space="preserve">NA  </t>
  </si>
  <si>
    <t xml:space="preserve">  Manufacturing grade milk</t>
  </si>
  <si>
    <t xml:space="preserve">  Class III (cheese milk) 3.5% fat</t>
  </si>
  <si>
    <t xml:space="preserve">  Class IV (butter-powder milk) 3.5% fat</t>
  </si>
  <si>
    <t>Slaughter cow price, WI</t>
  </si>
  <si>
    <t>Chicago Mercantile Exchange prices:</t>
  </si>
  <si>
    <t xml:space="preserve">  Butter</t>
  </si>
  <si>
    <t xml:space="preserve"> Dol./lb.</t>
  </si>
  <si>
    <t xml:space="preserve">  American cheese, 40-pound blocks</t>
  </si>
  <si>
    <t xml:space="preserve">  American cheese, barrels</t>
  </si>
  <si>
    <t xml:space="preserve">Wholesale price:   </t>
  </si>
  <si>
    <t xml:space="preserve">  Nonfat dry milk, Central States</t>
  </si>
  <si>
    <t>Retail prices:</t>
  </si>
  <si>
    <t xml:space="preserve">  Consumer Price Index</t>
  </si>
  <si>
    <t>1982-84=100</t>
  </si>
  <si>
    <t xml:space="preserve">  All food</t>
  </si>
  <si>
    <t xml:space="preserve">  Dairy products</t>
  </si>
  <si>
    <t xml:space="preserve">    Fluid milk</t>
  </si>
  <si>
    <t xml:space="preserve"> Dec 1997=100</t>
  </si>
  <si>
    <t xml:space="preserve">    Other dairy products</t>
  </si>
  <si>
    <t xml:space="preserve">Dairy product output:   </t>
  </si>
  <si>
    <t xml:space="preserve">  Butter </t>
  </si>
  <si>
    <t xml:space="preserve">  Mil. lb.</t>
  </si>
  <si>
    <t xml:space="preserve">  American cheese</t>
  </si>
  <si>
    <t xml:space="preserve">  Other-than-American cheese</t>
  </si>
  <si>
    <t xml:space="preserve">  Frozen products 2/</t>
  </si>
  <si>
    <t xml:space="preserve"> Mil. gal.</t>
  </si>
  <si>
    <t xml:space="preserve">  Selected products (m.e.-fat)</t>
  </si>
  <si>
    <t xml:space="preserve">  Nonfat dry milk</t>
  </si>
  <si>
    <t xml:space="preserve">Beginning stocks:   </t>
  </si>
  <si>
    <t xml:space="preserve">  Commercial butter  </t>
  </si>
  <si>
    <t xml:space="preserve">  Mil. lb. </t>
  </si>
  <si>
    <t xml:space="preserve">  Commercial American cheese  </t>
  </si>
  <si>
    <t xml:space="preserve">  Other cheese  </t>
  </si>
  <si>
    <t xml:space="preserve">  Manufacturers' nonfat dry milk</t>
  </si>
  <si>
    <t xml:space="preserve">  All commercial (m.e.-fat)</t>
  </si>
  <si>
    <t xml:space="preserve">  All commercial (m.e.-skim)</t>
  </si>
  <si>
    <t xml:space="preserve">  All Government (m.e.-fat)</t>
  </si>
  <si>
    <t xml:space="preserve">  All Government (m.e.-skim)</t>
  </si>
  <si>
    <t xml:space="preserve">Commercial disappearance:    </t>
  </si>
  <si>
    <t xml:space="preserve">  Butter  </t>
  </si>
  <si>
    <t xml:space="preserve">  American cheese </t>
  </si>
  <si>
    <t xml:space="preserve">  Other-than-American cheese   </t>
  </si>
  <si>
    <t xml:space="preserve">  All products: </t>
  </si>
  <si>
    <t xml:space="preserve">    m.e.-fat</t>
  </si>
  <si>
    <t xml:space="preserve">    Milkfat</t>
  </si>
  <si>
    <t xml:space="preserve">    Skim solids</t>
  </si>
  <si>
    <t xml:space="preserve">USDA net removals:      </t>
  </si>
  <si>
    <t xml:space="preserve">  Cheese  </t>
  </si>
  <si>
    <t xml:space="preserve">  Nonfat dry milk </t>
  </si>
  <si>
    <t xml:space="preserve">  All products (m.e.-fat)</t>
  </si>
  <si>
    <t xml:space="preserve">  All products (m.e.-skim)</t>
  </si>
  <si>
    <t>Imports:</t>
  </si>
  <si>
    <t xml:space="preserve">International market prices:  </t>
  </si>
  <si>
    <t>$/metric ton</t>
  </si>
  <si>
    <t>1/ Some data series different than formerly published due to changes in availability.</t>
  </si>
  <si>
    <t>2/ Hard ice cream, ice milk, and sherbet.</t>
  </si>
  <si>
    <t>m.e.-fat (skim) = Milk equivalent, fat (skim solids)basis</t>
  </si>
  <si>
    <t>NA=Not available</t>
  </si>
  <si>
    <t>Sources: USDA (AMS, ERS, FAS, FSA, NASS), Department of Labor (BLS), Department of Commerce (Bureau of Census), and ERS calculations.</t>
  </si>
  <si>
    <t>Published in Livestock, Dairy, and Poultry Outlook, http://www.ers.usda.gov/publications/ldpm-livestock,-dairy,-and-poultry-outlook.aspx</t>
  </si>
  <si>
    <t>Errata: Commercial disappearance, all products milk equivalent fat basis for April 2012 is corrected.</t>
  </si>
  <si>
    <t>Commercial disappearance: Milk in all products, 2012</t>
  </si>
  <si>
    <t>Commercial disappearance: Milkfat, 2012</t>
  </si>
  <si>
    <t>Commercial disappearance: Skim solids, 2012</t>
  </si>
  <si>
    <t xml:space="preserve">    Item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</si>
  <si>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</si>
  <si>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</si>
  <si>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</si>
  <si>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</si>
  <si>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</si>
  <si>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</si>
  <si>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</si>
  <si>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</si>
  <si>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</si>
  <si>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</si>
  <si>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</si>
  <si>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</si>
  <si>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 xml:space="preserve">      Million pounds</t>
  </si>
  <si>
    <t>Supply:</t>
  </si>
  <si>
    <t xml:space="preserve">  Production  </t>
  </si>
  <si>
    <t xml:space="preserve">  Farm use</t>
  </si>
  <si>
    <t xml:space="preserve">  Marketings</t>
  </si>
  <si>
    <t xml:space="preserve">  Beginning com-</t>
  </si>
  <si>
    <t xml:space="preserve">   mercial stocks</t>
  </si>
  <si>
    <t xml:space="preserve">  Imports</t>
  </si>
  <si>
    <t xml:space="preserve">   Total supply</t>
  </si>
  <si>
    <t>Utilization:</t>
  </si>
  <si>
    <t xml:space="preserve">  Ending commer-</t>
  </si>
  <si>
    <t xml:space="preserve">   cial stocks</t>
  </si>
  <si>
    <t xml:space="preserve">  USDA net removals</t>
  </si>
  <si>
    <t>Commercial disap-</t>
  </si>
  <si>
    <t xml:space="preserve">  pearance </t>
  </si>
  <si>
    <t>Percent change</t>
  </si>
  <si>
    <t>[</t>
  </si>
  <si>
    <t>]</t>
  </si>
  <si>
    <t xml:space="preserve">  from a year ago</t>
  </si>
  <si>
    <t>Cumulative disap-</t>
  </si>
  <si>
    <t xml:space="preserve">  pearance</t>
  </si>
  <si>
    <t>First quarter</t>
  </si>
  <si>
    <t>Second quarter</t>
  </si>
  <si>
    <t>Third quarter</t>
  </si>
  <si>
    <t>Fourth quarter</t>
  </si>
  <si>
    <t>Sources: NASS, ERS, FAS, FSA, Bureau of Census, and ERS calculations.</t>
  </si>
  <si>
    <t>Published in Livestock, Dairy, and Poultry Outlook, http://www.ers.usda.gov/publications/ldp</t>
  </si>
  <si>
    <t>Commercial disappearance: Butter, 2012</t>
  </si>
  <si>
    <t>Commercial disappearance: Nonfat dry milk, 2012</t>
  </si>
  <si>
    <t>Commercial disappearance: American cheese, 2012</t>
  </si>
  <si>
    <t>Commercial disappearance: Other-than-American cheese, 2012</t>
  </si>
  <si>
    <t xml:space="preserve">                     LIVESTOCK PRICES</t>
  </si>
  <si>
    <t xml:space="preserve">   July</t>
  </si>
  <si>
    <t>Mar.</t>
  </si>
  <si>
    <t>Apr.</t>
  </si>
  <si>
    <t xml:space="preserve">   May</t>
  </si>
  <si>
    <t xml:space="preserve">   June</t>
  </si>
  <si>
    <t>/*</t>
  </si>
  <si>
    <t>Cattle prices</t>
  </si>
  <si>
    <t>$/cwt</t>
  </si>
  <si>
    <t xml:space="preserve">  Steers, Choice, 11-13 cwt</t>
  </si>
  <si>
    <t xml:space="preserve">     Texas Panhandle</t>
  </si>
  <si>
    <t xml:space="preserve">     Nebraska Direct</t>
  </si>
  <si>
    <t xml:space="preserve">  Cows - Sioux Falls</t>
  </si>
  <si>
    <t xml:space="preserve">     Utility breaking, 1200 - 1600 lbs.</t>
  </si>
  <si>
    <t xml:space="preserve">     Utility boning, 800 - 1200 lbs.</t>
  </si>
  <si>
    <t xml:space="preserve">  Feeder Cattle - Oklahoma City</t>
  </si>
  <si>
    <t xml:space="preserve">   Steers:  Med. #1</t>
  </si>
  <si>
    <t xml:space="preserve">     500-550 lb</t>
  </si>
  <si>
    <t xml:space="preserve">     600-650 lb</t>
  </si>
  <si>
    <t xml:space="preserve">     750-800 lb</t>
  </si>
  <si>
    <t xml:space="preserve">   Heifers:  Med. #1</t>
  </si>
  <si>
    <t xml:space="preserve">     450-500 lb</t>
  </si>
  <si>
    <t xml:space="preserve">     700-750 lb</t>
  </si>
  <si>
    <t>Hog prices</t>
  </si>
  <si>
    <t xml:space="preserve">  Barrows and gilts</t>
  </si>
  <si>
    <t xml:space="preserve">    National base 51-52% lean</t>
  </si>
  <si>
    <t xml:space="preserve">    ( live equivalent = carcass x .74)</t>
  </si>
  <si>
    <t xml:space="preserve">  Sows</t>
  </si>
  <si>
    <t xml:space="preserve">     Iowa-S. Minn. #1-2, 300-400 lb</t>
  </si>
  <si>
    <t>Sheep &amp; lamb prices</t>
  </si>
  <si>
    <t xml:space="preserve">  San Angelo, TX</t>
  </si>
  <si>
    <t xml:space="preserve">     Slaughter lambs, Choice</t>
  </si>
  <si>
    <t xml:space="preserve">     Ewes, Good</t>
  </si>
  <si>
    <t xml:space="preserve">     Feeder lambs, Choice</t>
  </si>
  <si>
    <t xml:space="preserve">               GRAIN AND FEED PRICES</t>
  </si>
  <si>
    <t>$/bu</t>
  </si>
  <si>
    <t xml:space="preserve">  Corn, #2 Yellow, Cen. Ill</t>
  </si>
  <si>
    <t>N/A</t>
  </si>
  <si>
    <t xml:space="preserve">  Wheat, HRW Ord., K.C.</t>
  </si>
  <si>
    <t>$/ton</t>
  </si>
  <si>
    <t xml:space="preserve">  SBM, 48% Solvent, Decatur</t>
  </si>
  <si>
    <t xml:space="preserve">  Alfalfa Hay, U.S. Avg.</t>
  </si>
  <si>
    <t xml:space="preserve">  Grass Hay, U.S. Avg.</t>
  </si>
  <si>
    <t>/* Estimates</t>
  </si>
  <si>
    <t>Livestock, Dairy, and Poultry Situation and Outlook</t>
  </si>
  <si>
    <t xml:space="preserve">                     WHOLESALE PRICES</t>
  </si>
  <si>
    <t>Beef, Central U.S.</t>
  </si>
  <si>
    <t xml:space="preserve">  Boxed beef cutout</t>
  </si>
  <si>
    <t xml:space="preserve">     Choice 1-3, 600 - 900 lbs.</t>
  </si>
  <si>
    <t xml:space="preserve">     Choice 1-3 700-850 lb</t>
  </si>
  <si>
    <t xml:space="preserve">     Select 1-3, 600 - 900 lbs.</t>
  </si>
  <si>
    <t xml:space="preserve">  Canner-Cutter Cows</t>
  </si>
  <si>
    <t xml:space="preserve">  Bnls. beef, 90% fresh</t>
  </si>
  <si>
    <t xml:space="preserve">  Importd bnls. beef 90% frz.</t>
  </si>
  <si>
    <t xml:space="preserve">  Hide &amp; offal value</t>
  </si>
  <si>
    <t xml:space="preserve">  Veal carcass, 220-280 lb</t>
  </si>
  <si>
    <t>Pork, Central U.S.</t>
  </si>
  <si>
    <t xml:space="preserve">   Pork cutout composite</t>
  </si>
  <si>
    <t xml:space="preserve">   Loins, 14-19 lb BI 1/4" trim</t>
  </si>
  <si>
    <t xml:space="preserve">   Bellies, 10-12 lb skin on trmd.</t>
  </si>
  <si>
    <t>na</t>
  </si>
  <si>
    <t xml:space="preserve">   Hams, 20-23 lb BI trmd. TS1</t>
  </si>
  <si>
    <t xml:space="preserve">   Trimmings, 72% fresh</t>
  </si>
  <si>
    <t xml:space="preserve"> Lamb, East Coast</t>
  </si>
  <si>
    <t xml:space="preserve">   55 lb Down, Choice</t>
  </si>
  <si>
    <t xml:space="preserve">   55-65 lb, Choice</t>
  </si>
  <si>
    <t xml:space="preserve">                                             cents/lb</t>
  </si>
  <si>
    <t>Broilers</t>
  </si>
  <si>
    <t xml:space="preserve">  12 City Avg.</t>
  </si>
  <si>
    <t xml:space="preserve">  Georgia dock</t>
  </si>
  <si>
    <t xml:space="preserve">  Northeast</t>
  </si>
  <si>
    <t xml:space="preserve">     Breast, boneless</t>
  </si>
  <si>
    <t xml:space="preserve">     Breast, Ribs on</t>
  </si>
  <si>
    <t xml:space="preserve">     Legs, whole</t>
  </si>
  <si>
    <t xml:space="preserve">     Leg quarters</t>
  </si>
  <si>
    <t>Turkeys</t>
  </si>
  <si>
    <t xml:space="preserve">   Eastern region</t>
  </si>
  <si>
    <t xml:space="preserve">   Toms, 16-24 lb</t>
  </si>
  <si>
    <t xml:space="preserve">      Hens, 8-16 lb</t>
  </si>
  <si>
    <t xml:space="preserve">      Breast, 4-8 lb</t>
  </si>
  <si>
    <t xml:space="preserve">      Drumsticks</t>
  </si>
  <si>
    <t xml:space="preserve">     Wings, full cut</t>
  </si>
  <si>
    <t>Eggs, grd A, lg, doz</t>
  </si>
  <si>
    <t xml:space="preserve">      12 City Metro</t>
  </si>
  <si>
    <t xml:space="preserve">     New York</t>
  </si>
  <si>
    <t>/* Estimates.</t>
  </si>
  <si>
    <t>Source: Agricultural Marketing Service.</t>
  </si>
  <si>
    <t>Livestock, Dairy and Poultry Situation and Outlook</t>
  </si>
  <si>
    <t>Livestock and poultry slaughter (1,000 head)</t>
  </si>
  <si>
    <t>Cattle</t>
  </si>
  <si>
    <t>--Steers</t>
  </si>
  <si>
    <t>--Heifers</t>
  </si>
  <si>
    <t>--Beef cows</t>
  </si>
  <si>
    <t>--Dairy cows</t>
  </si>
  <si>
    <t>--Bulls and stags</t>
  </si>
  <si>
    <t>Calves</t>
  </si>
  <si>
    <t>Hogs</t>
  </si>
  <si>
    <t>--Barrows and gilts</t>
  </si>
  <si>
    <t>--Sows</t>
  </si>
  <si>
    <t>--Boars and stags</t>
  </si>
  <si>
    <t>Sheep and lambs</t>
  </si>
  <si>
    <t>--Lambs and yearlings</t>
  </si>
  <si>
    <t>--Mature sheep</t>
  </si>
  <si>
    <t>Other chickens</t>
  </si>
  <si>
    <t>1/ Excludes slaughter on farms.
2/ Slaughter in Federally inspected and other plants.
Source: USDA, National Agricultural Statistics Service, "Livestock Slaughter" and "Poultry Slaughter" and ERS calculations for commercial slaughter by class.</t>
  </si>
  <si>
    <t>Date run: 7/25/2012 1:02:09 PM</t>
  </si>
  <si>
    <t>Livestock and poultry live and dressed weights (pounds)</t>
  </si>
  <si>
    <t>Weight and species 1/</t>
  </si>
  <si>
    <t>Commercial average live 2/</t>
  </si>
  <si>
    <t>Federally inspected average live</t>
  </si>
  <si>
    <t>Federally inspected average dressed 3/</t>
  </si>
  <si>
    <t>--Cows</t>
  </si>
  <si>
    <t>1/ Excludes slaughter on farms.
2/ Slaughter in Federally inspected and other plants.
3/ Weight of a chilled animal carcass.
Source: USDA, National Agricultural Statistics Service, "Livestock Slaughter" and "Poultry Slaughter."</t>
  </si>
  <si>
    <t>Date run: 7/25/2012 1:02:53 PM</t>
  </si>
  <si>
    <t>Date run: 7/27/2012 10:52:34 AM</t>
  </si>
  <si>
    <t>U.S. red meat and poultry forecasts</t>
  </si>
  <si>
    <t xml:space="preserve">    I</t>
  </si>
  <si>
    <t xml:space="preserve"> Annual</t>
  </si>
  <si>
    <t>Production, million lb</t>
  </si>
  <si>
    <t xml:space="preserve">   Beef</t>
  </si>
  <si>
    <t xml:space="preserve">   Pork</t>
  </si>
  <si>
    <t xml:space="preserve">   Lamb and mutton</t>
  </si>
  <si>
    <t xml:space="preserve">   Broilers</t>
  </si>
  <si>
    <t xml:space="preserve">   Turkeys</t>
  </si>
  <si>
    <t xml:space="preserve">   Total red meat &amp; poultry</t>
  </si>
  <si>
    <t xml:space="preserve">   Table eggs, mil. doz.</t>
  </si>
  <si>
    <t>Per capita disappearance, retail lb 2/</t>
  </si>
  <si>
    <t xml:space="preserve">    Total red meat &amp; poultry</t>
  </si>
  <si>
    <t xml:space="preserve">   Eggs, number</t>
  </si>
  <si>
    <t>Market prices</t>
  </si>
  <si>
    <t xml:space="preserve">   Choice steers, 5-area Direct, $/cwt</t>
  </si>
  <si>
    <t>121-125</t>
  </si>
  <si>
    <t>123-131</t>
  </si>
  <si>
    <t>123-126</t>
  </si>
  <si>
    <t>122-132</t>
  </si>
  <si>
    <t>124-134</t>
  </si>
  <si>
    <t>124-135</t>
  </si>
  <si>
    <t xml:space="preserve">   Feeder steers, Ok City, $/cwt</t>
  </si>
  <si>
    <t>148-152</t>
  </si>
  <si>
    <t>148-156</t>
  </si>
  <si>
    <t>150-153</t>
  </si>
  <si>
    <t>147-157</t>
  </si>
  <si>
    <t>148-158</t>
  </si>
  <si>
    <t>149-158</t>
  </si>
  <si>
    <t xml:space="preserve">   Cutter Cows, National L.E., $/cwt</t>
  </si>
  <si>
    <t>78-82</t>
  </si>
  <si>
    <t>76-80</t>
  </si>
  <si>
    <t>79-81</t>
  </si>
  <si>
    <t>77-81</t>
  </si>
  <si>
    <t>78-84</t>
  </si>
  <si>
    <t xml:space="preserve">   Choice slaughter lambs, San Angelo, $/cwt</t>
  </si>
  <si>
    <t>118-122</t>
  </si>
  <si>
    <t>121-131</t>
  </si>
  <si>
    <t>127-130</t>
  </si>
  <si>
    <t>130-140</t>
  </si>
  <si>
    <t>125-135</t>
  </si>
  <si>
    <t>128-137</t>
  </si>
  <si>
    <t xml:space="preserve">   Barrows &amp; gilts, N. base, l.e. $/cwt</t>
  </si>
  <si>
    <t>62-64</t>
  </si>
  <si>
    <t>55-59</t>
  </si>
  <si>
    <t>60-62</t>
  </si>
  <si>
    <t>57-61</t>
  </si>
  <si>
    <t>60-66</t>
  </si>
  <si>
    <t>58-62</t>
  </si>
  <si>
    <t xml:space="preserve">   Broilers, 12 City, cents/lb</t>
  </si>
  <si>
    <t>81-85</t>
  </si>
  <si>
    <t>81-87</t>
  </si>
  <si>
    <t>84-86</t>
  </si>
  <si>
    <t>83-89</t>
  </si>
  <si>
    <t>84-92</t>
  </si>
  <si>
    <t>83-90</t>
  </si>
  <si>
    <t xml:space="preserve">   Turkeys, Eastern, cents/lb</t>
  </si>
  <si>
    <t>108-112</t>
  </si>
  <si>
    <t>111-119</t>
  </si>
  <si>
    <t>107-110</t>
  </si>
  <si>
    <t>97-105</t>
  </si>
  <si>
    <t>100-108</t>
  </si>
  <si>
    <t>101-110</t>
  </si>
  <si>
    <t xml:space="preserve">   Eggs, New York, cents/doz.</t>
  </si>
  <si>
    <t>103-107</t>
  </si>
  <si>
    <t>113-121</t>
  </si>
  <si>
    <t>106-109</t>
  </si>
  <si>
    <t>108-118</t>
  </si>
  <si>
    <t>96-104</t>
  </si>
  <si>
    <t>102-111</t>
  </si>
  <si>
    <t xml:space="preserve">   Soy bean meal, 48% protein, $/ton /2</t>
  </si>
  <si>
    <t>U.S. trade, million lb</t>
  </si>
  <si>
    <t xml:space="preserve">   Beef &amp; veal exports</t>
  </si>
  <si>
    <t xml:space="preserve">   Beef &amp; veal imports</t>
  </si>
  <si>
    <t xml:space="preserve">   Lamb and mutton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</si>
  <si>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</si>
  <si>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</si>
  <si>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</si>
  <si>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</si>
  <si>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  Live swine imports (thousand head)</t>
  </si>
  <si>
    <t>1/ Forecasts are in bold.</t>
  </si>
  <si>
    <t>2/ Per capita meat and egg disappearance data are calculated using the Resident Population Plus Armed Forces Overseas series from the Census Bureau of the Department of Commerce.</t>
  </si>
  <si>
    <t>Source: World Agricultural Supply and Demand Estimates and Supporting Materials.</t>
  </si>
  <si>
    <r>
      <t xml:space="preserve">For further information, contact: Richard Stillman, (202) 694-5265, </t>
    </r>
    <r>
      <rPr>
        <sz val="9"/>
        <color indexed="12"/>
        <rFont val="Arial"/>
        <family val="2"/>
      </rPr>
      <t>stillman@ers.usda.gov</t>
    </r>
  </si>
  <si>
    <t>Errata: On July 25, 2012, the following corrections were made to this table:</t>
  </si>
  <si>
    <t>Production: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</si>
  <si>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 xml:space="preserve">Beef: 2011 annual production was changed from 36,195 million pounds to 26,195 million pounds. 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</si>
  <si>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Pork: 2011 annual production was changed from 22,752 million pounds to 22,758 million pounds.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</si>
  <si>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Pork: Third quarter 2012 production was changed from 5,260 million pounds to 5,620 million pounds.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</si>
  <si>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 xml:space="preserve">Total red meat and poultry: Annual 2012 production was changed from 92,132 million pounds to 92,140 million pounds. 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</si>
  <si>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Total red meat and poultry: Annual 2013 production was changed from 92,742 million pounds to 92,052 million pounds.</t>
    </r>
  </si>
  <si>
    <t>Market prices: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</si>
  <si>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Choice slaughter lambs, San Angelo: Fourth quarter 2011 changed from $148.93/cwt to $148.61/cwt.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</si>
  <si>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Choice slaughter lambs, San Angelo: 2011 annual changed from $160.68/cwt to $160.60/cwt.</t>
    </r>
  </si>
  <si>
    <t>Jan-Jul 11</t>
  </si>
  <si>
    <t>Jan-Jul 12</t>
  </si>
  <si>
    <t>Jul-12</t>
  </si>
  <si>
    <t>Date run: 8/9/2012 11:45:07 AM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</si>
</sst>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i/>
      <sz val="6"/>
      <color indexed="8"/>
      <name val="Arial"/>
      <family val="2"/>
    </font>
    <font>
      <b/>
      <sz val="16"/>
      <name val="Arial MT"/>
      <family val="0"/>
    </font>
    <font>
      <sz val="16"/>
      <name val="Arial MT"/>
      <family val="0"/>
    </font>
    <font>
      <b/>
      <sz val="12"/>
      <name val="Arial MT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MT"/>
      <family val="0"/>
    </font>
    <font>
      <sz val="12"/>
      <color indexed="12"/>
      <name val="Arial MT"/>
      <family val="0"/>
    </font>
    <font>
      <sz val="10"/>
      <name val="Arial MT"/>
      <family val="0"/>
    </font>
    <font>
      <sz val="12"/>
      <color indexed="8"/>
      <name val="Arial MT"/>
      <family val="0"/>
    </font>
    <font>
      <b/>
      <sz val="16"/>
      <name val="Helv"/>
      <family val="0"/>
    </font>
    <font>
      <sz val="11"/>
      <name val="Arial"/>
      <family val="2"/>
    </font>
    <font>
      <sz val="12"/>
      <name val="Helv"/>
      <family val="0"/>
    </font>
    <font>
      <sz val="11"/>
      <name val="Helv"/>
      <family val="0"/>
    </font>
    <font>
      <sz val="11"/>
      <color indexed="10"/>
      <name val="Helv"/>
      <family val="0"/>
    </font>
    <font>
      <b/>
      <i/>
      <sz val="10"/>
      <name val="Arial"/>
      <family val="2"/>
    </font>
    <font>
      <b/>
      <sz val="14"/>
      <name val="Arial MT"/>
      <family val="2"/>
    </font>
    <font>
      <b/>
      <sz val="12"/>
      <name val="Arial"/>
      <family val="2"/>
    </font>
    <font>
      <b/>
      <sz val="10"/>
      <name val="Arial MT"/>
      <family val="2"/>
    </font>
    <font>
      <i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b/>
      <sz val="11"/>
      <name val="Calibri"/>
      <family val="2"/>
    </font>
    <font>
      <sz val="11"/>
      <name val="Symbol"/>
      <family val="1"/>
    </font>
    <font>
      <sz val="7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thin"/>
      <bottom style="medium">
        <color indexed="8"/>
      </bottom>
    </border>
    <border>
      <left/>
      <right/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44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3" fontId="0" fillId="0" borderId="11" xfId="0" applyNumberFormat="1" applyBorder="1" applyAlignment="1">
      <alignment/>
    </xf>
    <xf numFmtId="167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 quotePrefix="1">
      <alignment horizontal="center"/>
    </xf>
    <xf numFmtId="3" fontId="0" fillId="0" borderId="11" xfId="0" applyNumberFormat="1" applyBorder="1" applyAlignment="1">
      <alignment horizontal="right"/>
    </xf>
    <xf numFmtId="0" fontId="0" fillId="0" borderId="0" xfId="0" applyAlignment="1" quotePrefix="1">
      <alignment horizontal="left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 quotePrefix="1">
      <alignment horizontal="lef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 quotePrefix="1">
      <alignment horizontal="center"/>
    </xf>
    <xf numFmtId="0" fontId="3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 quotePrefix="1">
      <alignment horizontal="left"/>
    </xf>
    <xf numFmtId="173" fontId="0" fillId="0" borderId="0" xfId="0" applyNumberFormat="1" applyAlignment="1">
      <alignment/>
    </xf>
    <xf numFmtId="0" fontId="0" fillId="0" borderId="11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173" fontId="0" fillId="0" borderId="11" xfId="0" applyNumberFormat="1" applyBorder="1" applyAlignment="1">
      <alignment horizontal="right"/>
    </xf>
    <xf numFmtId="173" fontId="0" fillId="0" borderId="0" xfId="0" applyNumberForma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0" fontId="0" fillId="0" borderId="17" xfId="0" applyBorder="1" applyAlignment="1">
      <alignment/>
    </xf>
    <xf numFmtId="0" fontId="3" fillId="0" borderId="0" xfId="0" applyFont="1" applyBorder="1" applyAlignment="1">
      <alignment horizontal="center"/>
    </xf>
    <xf numFmtId="168" fontId="0" fillId="0" borderId="11" xfId="0" applyNumberFormat="1" applyBorder="1" applyAlignment="1">
      <alignment/>
    </xf>
    <xf numFmtId="3" fontId="0" fillId="0" borderId="0" xfId="0" applyNumberFormat="1" applyFill="1" applyAlignment="1">
      <alignment horizontal="right"/>
    </xf>
    <xf numFmtId="167" fontId="0" fillId="0" borderId="0" xfId="0" applyNumberFormat="1" applyFill="1" applyAlignment="1">
      <alignment horizontal="right"/>
    </xf>
    <xf numFmtId="168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173" fontId="0" fillId="0" borderId="0" xfId="0" applyNumberFormat="1" applyFill="1" applyAlignment="1">
      <alignment horizontal="center"/>
    </xf>
    <xf numFmtId="173" fontId="0" fillId="0" borderId="0" xfId="0" applyNumberFormat="1" applyFill="1" applyAlignment="1">
      <alignment/>
    </xf>
    <xf numFmtId="174" fontId="5" fillId="0" borderId="0" xfId="66" applyNumberFormat="1" applyFont="1" applyFill="1" applyBorder="1" applyAlignment="1" applyProtection="1">
      <alignment horizontal="center"/>
      <protection/>
    </xf>
    <xf numFmtId="174" fontId="5" fillId="0" borderId="0" xfId="66" applyNumberFormat="1" applyFont="1" applyFill="1" applyBorder="1" applyProtection="1">
      <alignment/>
      <protection/>
    </xf>
    <xf numFmtId="0" fontId="0" fillId="0" borderId="11" xfId="0" applyFont="1" applyBorder="1" applyAlignment="1">
      <alignment/>
    </xf>
    <xf numFmtId="0" fontId="0" fillId="0" borderId="0" xfId="55">
      <alignment/>
      <protection/>
    </xf>
    <xf numFmtId="2" fontId="0" fillId="0" borderId="0" xfId="55" applyNumberFormat="1">
      <alignment/>
      <protection/>
    </xf>
    <xf numFmtId="0" fontId="3" fillId="0" borderId="15" xfId="55" applyFont="1" applyBorder="1" applyAlignment="1">
      <alignment horizontal="center"/>
      <protection/>
    </xf>
    <xf numFmtId="0" fontId="0" fillId="0" borderId="10" xfId="55" applyBorder="1">
      <alignment/>
      <protection/>
    </xf>
    <xf numFmtId="0" fontId="0" fillId="0" borderId="0" xfId="55" applyBorder="1">
      <alignment/>
      <protection/>
    </xf>
    <xf numFmtId="0" fontId="0" fillId="0" borderId="11" xfId="55" applyBorder="1">
      <alignment/>
      <protection/>
    </xf>
    <xf numFmtId="0" fontId="0" fillId="0" borderId="14" xfId="55" applyBorder="1">
      <alignment/>
      <protection/>
    </xf>
    <xf numFmtId="0" fontId="0" fillId="0" borderId="13" xfId="55" applyBorder="1">
      <alignment/>
      <protection/>
    </xf>
    <xf numFmtId="0" fontId="0" fillId="0" borderId="12" xfId="55" applyBorder="1">
      <alignment/>
      <protection/>
    </xf>
    <xf numFmtId="0" fontId="0" fillId="0" borderId="0" xfId="55" applyAlignment="1">
      <alignment horizontal="center"/>
      <protection/>
    </xf>
    <xf numFmtId="2" fontId="0" fillId="0" borderId="0" xfId="55" applyNumberFormat="1" applyAlignment="1">
      <alignment horizontal="center"/>
      <protection/>
    </xf>
    <xf numFmtId="0" fontId="3" fillId="0" borderId="15" xfId="55" applyFont="1" applyBorder="1" applyAlignment="1">
      <alignment/>
      <protection/>
    </xf>
    <xf numFmtId="0" fontId="3" fillId="0" borderId="16" xfId="55" applyFont="1" applyBorder="1" applyAlignment="1">
      <alignment horizontal="center"/>
      <protection/>
    </xf>
    <xf numFmtId="173" fontId="0" fillId="0" borderId="0" xfId="55" applyNumberFormat="1">
      <alignment/>
      <protection/>
    </xf>
    <xf numFmtId="0" fontId="0" fillId="0" borderId="0" xfId="55" applyAlignment="1">
      <alignment horizontal="right"/>
      <protection/>
    </xf>
    <xf numFmtId="3" fontId="0" fillId="0" borderId="0" xfId="55" applyNumberFormat="1" applyAlignment="1">
      <alignment horizontal="right"/>
      <protection/>
    </xf>
    <xf numFmtId="167" fontId="0" fillId="0" borderId="0" xfId="55" applyNumberFormat="1" applyAlignment="1">
      <alignment horizontal="right"/>
      <protection/>
    </xf>
    <xf numFmtId="173" fontId="0" fillId="0" borderId="0" xfId="55" applyNumberFormat="1" applyAlignment="1">
      <alignment horizontal="center"/>
      <protection/>
    </xf>
    <xf numFmtId="166" fontId="0" fillId="0" borderId="0" xfId="55" applyNumberFormat="1" applyProtection="1">
      <alignment/>
      <protection/>
    </xf>
    <xf numFmtId="0" fontId="0" fillId="0" borderId="17" xfId="55" applyBorder="1">
      <alignment/>
      <protection/>
    </xf>
    <xf numFmtId="168" fontId="0" fillId="0" borderId="0" xfId="55" applyNumberFormat="1" applyAlignment="1">
      <alignment horizontal="right"/>
      <protection/>
    </xf>
    <xf numFmtId="168" fontId="0" fillId="0" borderId="11" xfId="55" applyNumberFormat="1" applyBorder="1">
      <alignment/>
      <protection/>
    </xf>
    <xf numFmtId="0" fontId="0" fillId="0" borderId="0" xfId="59">
      <alignment/>
      <protection/>
    </xf>
    <xf numFmtId="0" fontId="0" fillId="0" borderId="10" xfId="61" applyBorder="1">
      <alignment/>
      <protection/>
    </xf>
    <xf numFmtId="168" fontId="0" fillId="0" borderId="11" xfId="0" applyNumberFormat="1" applyFont="1" applyBorder="1" applyAlignment="1">
      <alignment/>
    </xf>
    <xf numFmtId="0" fontId="0" fillId="0" borderId="10" xfId="63" applyBorder="1">
      <alignment/>
      <protection/>
    </xf>
    <xf numFmtId="0" fontId="0" fillId="0" borderId="0" xfId="56">
      <alignment/>
      <protection/>
    </xf>
    <xf numFmtId="2" fontId="0" fillId="0" borderId="0" xfId="56" applyNumberFormat="1">
      <alignment/>
      <protection/>
    </xf>
    <xf numFmtId="0" fontId="3" fillId="0" borderId="15" xfId="56" applyFont="1" applyBorder="1" applyAlignment="1">
      <alignment horizontal="center"/>
      <protection/>
    </xf>
    <xf numFmtId="2" fontId="0" fillId="0" borderId="0" xfId="56" applyNumberFormat="1" applyAlignment="1">
      <alignment horizontal="center"/>
      <protection/>
    </xf>
    <xf numFmtId="0" fontId="3" fillId="0" borderId="16" xfId="56" applyFont="1" applyBorder="1" applyAlignment="1">
      <alignment horizontal="center"/>
      <protection/>
    </xf>
    <xf numFmtId="173" fontId="0" fillId="0" borderId="0" xfId="56" applyNumberFormat="1">
      <alignment/>
      <protection/>
    </xf>
    <xf numFmtId="0" fontId="0" fillId="0" borderId="0" xfId="56" applyAlignment="1">
      <alignment horizontal="right"/>
      <protection/>
    </xf>
    <xf numFmtId="3" fontId="0" fillId="0" borderId="0" xfId="56" applyNumberFormat="1" applyAlignment="1">
      <alignment horizontal="right"/>
      <protection/>
    </xf>
    <xf numFmtId="167" fontId="0" fillId="0" borderId="0" xfId="56" applyNumberFormat="1" applyAlignment="1">
      <alignment horizontal="right"/>
      <protection/>
    </xf>
    <xf numFmtId="173" fontId="0" fillId="0" borderId="0" xfId="56" applyNumberFormat="1" applyAlignment="1">
      <alignment horizontal="center"/>
      <protection/>
    </xf>
    <xf numFmtId="166" fontId="0" fillId="0" borderId="0" xfId="56" applyNumberFormat="1" applyProtection="1">
      <alignment/>
      <protection/>
    </xf>
    <xf numFmtId="168" fontId="0" fillId="0" borderId="0" xfId="56" applyNumberFormat="1" applyAlignment="1">
      <alignment horizontal="right"/>
      <protection/>
    </xf>
    <xf numFmtId="0" fontId="0" fillId="0" borderId="0" xfId="60">
      <alignment/>
      <protection/>
    </xf>
    <xf numFmtId="0" fontId="3" fillId="0" borderId="15" xfId="56" applyFont="1" applyBorder="1" applyAlignment="1" quotePrefix="1">
      <alignment horizontal="center"/>
      <protection/>
    </xf>
    <xf numFmtId="2" fontId="0" fillId="0" borderId="0" xfId="56" applyNumberFormat="1" applyAlignment="1">
      <alignment horizontal="right"/>
      <protection/>
    </xf>
    <xf numFmtId="174" fontId="5" fillId="0" borderId="0" xfId="58" applyNumberFormat="1" applyFont="1" applyProtection="1">
      <alignment/>
      <protection/>
    </xf>
    <xf numFmtId="174" fontId="5" fillId="0" borderId="0" xfId="58" applyNumberFormat="1" applyFont="1" applyAlignment="1" applyProtection="1">
      <alignment horizontal="center"/>
      <protection/>
    </xf>
    <xf numFmtId="4" fontId="0" fillId="0" borderId="0" xfId="56" applyNumberFormat="1" applyAlignment="1">
      <alignment horizontal="center"/>
      <protection/>
    </xf>
    <xf numFmtId="4" fontId="0" fillId="0" borderId="0" xfId="56" applyNumberFormat="1">
      <alignment/>
      <protection/>
    </xf>
    <xf numFmtId="175" fontId="0" fillId="0" borderId="0" xfId="56" applyNumberFormat="1">
      <alignment/>
      <protection/>
    </xf>
    <xf numFmtId="175" fontId="0" fillId="0" borderId="0" xfId="56" applyNumberFormat="1" applyAlignment="1">
      <alignment horizontal="center"/>
      <protection/>
    </xf>
    <xf numFmtId="166" fontId="5" fillId="0" borderId="0" xfId="56" applyNumberFormat="1" applyFont="1" applyProtection="1">
      <alignment/>
      <protection/>
    </xf>
    <xf numFmtId="0" fontId="0" fillId="0" borderId="0" xfId="56" applyBorder="1">
      <alignment/>
      <protection/>
    </xf>
    <xf numFmtId="0" fontId="0" fillId="0" borderId="0" xfId="56" applyAlignment="1">
      <alignment horizontal="center"/>
      <protection/>
    </xf>
    <xf numFmtId="0" fontId="3" fillId="0" borderId="15" xfId="56" applyFont="1" applyBorder="1" applyAlignment="1">
      <alignment/>
      <protection/>
    </xf>
    <xf numFmtId="0" fontId="3" fillId="0" borderId="0" xfId="60" applyFont="1" applyAlignment="1">
      <alignment horizontal="center"/>
      <protection/>
    </xf>
    <xf numFmtId="2" fontId="5" fillId="0" borderId="0" xfId="56" applyNumberFormat="1" applyFont="1" applyAlignment="1" applyProtection="1">
      <alignment horizontal="center"/>
      <protection/>
    </xf>
    <xf numFmtId="166" fontId="5" fillId="0" borderId="0" xfId="56" applyNumberFormat="1" applyFont="1" applyAlignment="1" applyProtection="1">
      <alignment horizontal="left"/>
      <protection/>
    </xf>
    <xf numFmtId="166" fontId="5" fillId="0" borderId="0" xfId="56" applyNumberFormat="1" applyFont="1" applyAlignment="1" applyProtection="1">
      <alignment horizontal="center"/>
      <protection/>
    </xf>
    <xf numFmtId="173" fontId="5" fillId="0" borderId="0" xfId="56" applyNumberFormat="1" applyFont="1" applyProtection="1">
      <alignment/>
      <protection/>
    </xf>
    <xf numFmtId="166" fontId="5" fillId="0" borderId="0" xfId="56" applyNumberFormat="1" applyFont="1" applyAlignment="1" applyProtection="1">
      <alignment horizontal="right"/>
      <protection/>
    </xf>
    <xf numFmtId="173" fontId="5" fillId="0" borderId="0" xfId="56" applyNumberFormat="1" applyFont="1" applyAlignment="1" applyProtection="1">
      <alignment horizontal="center"/>
      <protection/>
    </xf>
    <xf numFmtId="166" fontId="5" fillId="0" borderId="0" xfId="58" applyNumberFormat="1" applyFont="1" applyProtection="1">
      <alignment/>
      <protection/>
    </xf>
    <xf numFmtId="166" fontId="5" fillId="0" borderId="0" xfId="58" applyNumberFormat="1" applyFont="1" applyAlignment="1" applyProtection="1">
      <alignment horizontal="center"/>
      <protection/>
    </xf>
    <xf numFmtId="173" fontId="5" fillId="0" borderId="0" xfId="58" applyNumberFormat="1" applyFont="1" applyAlignment="1" applyProtection="1">
      <alignment horizontal="center"/>
      <protection/>
    </xf>
    <xf numFmtId="0" fontId="7" fillId="0" borderId="18" xfId="57" applyFont="1" applyFill="1" applyBorder="1" applyAlignment="1">
      <alignment horizontal="center" vertical="top" wrapText="1"/>
      <protection/>
    </xf>
    <xf numFmtId="0" fontId="9" fillId="0" borderId="0" xfId="0" applyFont="1" applyAlignment="1">
      <alignment/>
    </xf>
    <xf numFmtId="0" fontId="7" fillId="0" borderId="19" xfId="57" applyFont="1" applyFill="1" applyBorder="1" applyAlignment="1">
      <alignment horizontal="right" wrapText="1"/>
      <protection/>
    </xf>
    <xf numFmtId="0" fontId="7" fillId="0" borderId="20" xfId="57" applyFont="1" applyFill="1" applyBorder="1" applyAlignment="1">
      <alignment horizontal="right" wrapText="1"/>
      <protection/>
    </xf>
    <xf numFmtId="0" fontId="7" fillId="0" borderId="0" xfId="57" applyFont="1" applyFill="1" applyBorder="1" applyAlignment="1">
      <alignment horizontal="right" vertical="top" wrapText="1"/>
      <protection/>
    </xf>
    <xf numFmtId="180" fontId="7" fillId="0" borderId="0" xfId="57" applyNumberFormat="1" applyFont="1" applyFill="1" applyBorder="1" applyAlignment="1">
      <alignment horizontal="right" vertical="top" wrapText="1"/>
      <protection/>
    </xf>
    <xf numFmtId="181" fontId="7" fillId="0" borderId="0" xfId="57" applyNumberFormat="1" applyFont="1" applyFill="1" applyBorder="1" applyAlignment="1">
      <alignment horizontal="right" vertical="top" wrapText="1"/>
      <protection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1" xfId="0" applyBorder="1" applyAlignment="1">
      <alignment/>
    </xf>
    <xf numFmtId="0" fontId="11" fillId="0" borderId="0" xfId="0" applyFont="1" applyAlignment="1">
      <alignment/>
    </xf>
    <xf numFmtId="0" fontId="0" fillId="0" borderId="0" xfId="0" applyAlignment="1" quotePrefix="1">
      <alignment horizontal="center"/>
    </xf>
    <xf numFmtId="182" fontId="0" fillId="0" borderId="0" xfId="0" applyNumberFormat="1" applyAlignment="1">
      <alignment horizontal="right"/>
    </xf>
    <xf numFmtId="166" fontId="0" fillId="0" borderId="0" xfId="0" applyNumberFormat="1" applyAlignment="1" applyProtection="1">
      <alignment/>
      <protection/>
    </xf>
    <xf numFmtId="183" fontId="0" fillId="0" borderId="0" xfId="42" applyNumberFormat="1" applyFont="1" applyAlignment="1" applyProtection="1">
      <alignment/>
      <protection/>
    </xf>
    <xf numFmtId="165" fontId="0" fillId="0" borderId="0" xfId="0" applyNumberFormat="1" applyAlignment="1">
      <alignment/>
    </xf>
    <xf numFmtId="183" fontId="0" fillId="0" borderId="0" xfId="42" applyNumberFormat="1" applyFont="1" applyAlignment="1" applyProtection="1">
      <alignment horizontal="center"/>
      <protection/>
    </xf>
    <xf numFmtId="0" fontId="12" fillId="0" borderId="22" xfId="0" applyFont="1" applyBorder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184" fontId="72" fillId="0" borderId="0" xfId="42" applyNumberFormat="1" applyFont="1" applyBorder="1" applyAlignment="1">
      <alignment/>
    </xf>
    <xf numFmtId="2" fontId="0" fillId="0" borderId="29" xfId="0" applyNumberFormat="1" applyBorder="1" applyAlignment="1">
      <alignment/>
    </xf>
    <xf numFmtId="0" fontId="0" fillId="0" borderId="28" xfId="0" applyFont="1" applyBorder="1" applyAlignment="1" quotePrefix="1">
      <alignment horizontal="left"/>
    </xf>
    <xf numFmtId="185" fontId="72" fillId="0" borderId="0" xfId="42" applyNumberFormat="1" applyFont="1" applyBorder="1" applyAlignment="1">
      <alignment/>
    </xf>
    <xf numFmtId="167" fontId="0" fillId="0" borderId="29" xfId="0" applyNumberFormat="1" applyBorder="1" applyAlignment="1">
      <alignment/>
    </xf>
    <xf numFmtId="184" fontId="0" fillId="0" borderId="0" xfId="42" applyNumberFormat="1" applyFont="1" applyBorder="1" applyAlignment="1">
      <alignment/>
    </xf>
    <xf numFmtId="0" fontId="0" fillId="0" borderId="26" xfId="0" applyFont="1" applyBorder="1" applyAlignment="1" quotePrefix="1">
      <alignment horizontal="left"/>
    </xf>
    <xf numFmtId="0" fontId="0" fillId="0" borderId="15" xfId="0" applyBorder="1" applyAlignment="1">
      <alignment/>
    </xf>
    <xf numFmtId="184" fontId="0" fillId="0" borderId="15" xfId="42" applyNumberFormat="1" applyFont="1" applyBorder="1" applyAlignment="1">
      <alignment/>
    </xf>
    <xf numFmtId="2" fontId="0" fillId="0" borderId="30" xfId="0" applyNumberFormat="1" applyBorder="1" applyAlignment="1">
      <alignment/>
    </xf>
    <xf numFmtId="184" fontId="0" fillId="0" borderId="0" xfId="0" applyNumberFormat="1" applyAlignment="1">
      <alignment/>
    </xf>
    <xf numFmtId="0" fontId="13" fillId="0" borderId="0" xfId="0" applyFont="1" applyFill="1" applyBorder="1" applyAlignment="1">
      <alignment/>
    </xf>
    <xf numFmtId="0" fontId="14" fillId="0" borderId="22" xfId="0" applyFont="1" applyBorder="1" applyAlignment="1" applyProtection="1">
      <alignment/>
      <protection locked="0"/>
    </xf>
    <xf numFmtId="0" fontId="13" fillId="0" borderId="23" xfId="0" applyFont="1" applyBorder="1" applyAlignment="1" applyProtection="1">
      <alignment/>
      <protection locked="0"/>
    </xf>
    <xf numFmtId="0" fontId="13" fillId="0" borderId="23" xfId="0" applyFont="1" applyBorder="1" applyAlignment="1">
      <alignment/>
    </xf>
    <xf numFmtId="0" fontId="13" fillId="0" borderId="31" xfId="0" applyFont="1" applyBorder="1" applyAlignment="1" applyProtection="1">
      <alignment/>
      <protection locked="0"/>
    </xf>
    <xf numFmtId="0" fontId="13" fillId="0" borderId="28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 quotePrefix="1">
      <alignment horizontal="center"/>
    </xf>
    <xf numFmtId="0" fontId="13" fillId="0" borderId="29" xfId="0" applyFont="1" applyBorder="1" applyAlignment="1">
      <alignment/>
    </xf>
    <xf numFmtId="0" fontId="13" fillId="0" borderId="2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29" xfId="0" applyFont="1" applyBorder="1" applyAlignment="1" quotePrefix="1">
      <alignment horizontal="center"/>
    </xf>
    <xf numFmtId="1" fontId="13" fillId="0" borderId="0" xfId="0" applyNumberFormat="1" applyFont="1" applyBorder="1" applyAlignment="1">
      <alignment/>
    </xf>
    <xf numFmtId="0" fontId="13" fillId="0" borderId="28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29" xfId="0" applyFont="1" applyBorder="1" applyAlignment="1" applyProtection="1">
      <alignment/>
      <protection locked="0"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 horizontal="fill"/>
    </xf>
    <xf numFmtId="3" fontId="13" fillId="0" borderId="33" xfId="0" applyNumberFormat="1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3" xfId="0" applyFont="1" applyBorder="1" applyAlignment="1">
      <alignment horizontal="right"/>
    </xf>
    <xf numFmtId="0" fontId="13" fillId="0" borderId="33" xfId="0" applyFont="1" applyBorder="1" applyAlignment="1" quotePrefix="1">
      <alignment horizontal="right"/>
    </xf>
    <xf numFmtId="0" fontId="13" fillId="0" borderId="34" xfId="0" applyFont="1" applyBorder="1" applyAlignment="1">
      <alignment horizontal="right"/>
    </xf>
    <xf numFmtId="3" fontId="13" fillId="0" borderId="0" xfId="0" applyNumberFormat="1" applyFont="1" applyBorder="1" applyAlignment="1">
      <alignment/>
    </xf>
    <xf numFmtId="167" fontId="13" fillId="0" borderId="0" xfId="0" applyNumberFormat="1" applyFont="1" applyBorder="1" applyAlignment="1">
      <alignment/>
    </xf>
    <xf numFmtId="167" fontId="13" fillId="0" borderId="29" xfId="0" applyNumberFormat="1" applyFont="1" applyBorder="1" applyAlignment="1">
      <alignment/>
    </xf>
    <xf numFmtId="0" fontId="13" fillId="0" borderId="28" xfId="0" applyFont="1" applyBorder="1" applyAlignment="1" quotePrefix="1">
      <alignment horizontal="left"/>
    </xf>
    <xf numFmtId="0" fontId="13" fillId="0" borderId="0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186" fontId="13" fillId="0" borderId="0" xfId="0" applyNumberFormat="1" applyFont="1" applyBorder="1" applyAlignment="1">
      <alignment/>
    </xf>
    <xf numFmtId="0" fontId="13" fillId="0" borderId="26" xfId="0" applyFont="1" applyFill="1" applyBorder="1" applyAlignment="1">
      <alignment/>
    </xf>
    <xf numFmtId="0" fontId="13" fillId="0" borderId="15" xfId="0" applyFont="1" applyBorder="1" applyAlignment="1">
      <alignment/>
    </xf>
    <xf numFmtId="0" fontId="13" fillId="0" borderId="30" xfId="0" applyFont="1" applyBorder="1" applyAlignment="1">
      <alignment/>
    </xf>
    <xf numFmtId="0" fontId="14" fillId="0" borderId="22" xfId="0" applyFont="1" applyBorder="1" applyAlignment="1" quotePrefix="1">
      <alignment horizontal="left"/>
    </xf>
    <xf numFmtId="0" fontId="13" fillId="0" borderId="23" xfId="0" applyFont="1" applyBorder="1" applyAlignment="1" quotePrefix="1">
      <alignment horizontal="center"/>
    </xf>
    <xf numFmtId="0" fontId="13" fillId="0" borderId="31" xfId="0" applyFont="1" applyBorder="1" applyAlignment="1">
      <alignment/>
    </xf>
    <xf numFmtId="0" fontId="12" fillId="0" borderId="22" xfId="0" applyFont="1" applyBorder="1" applyAlignment="1" applyProtection="1">
      <alignment/>
      <protection locked="0"/>
    </xf>
    <xf numFmtId="0" fontId="15" fillId="0" borderId="23" xfId="0" applyFont="1" applyBorder="1" applyAlignment="1">
      <alignment/>
    </xf>
    <xf numFmtId="0" fontId="0" fillId="0" borderId="31" xfId="0" applyBorder="1" applyAlignment="1">
      <alignment/>
    </xf>
    <xf numFmtId="0" fontId="15" fillId="0" borderId="28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5" xfId="0" applyFont="1" applyBorder="1" applyAlignment="1">
      <alignment/>
    </xf>
    <xf numFmtId="187" fontId="13" fillId="0" borderId="15" xfId="0" applyNumberFormat="1" applyFont="1" applyBorder="1" applyAlignment="1" applyProtection="1">
      <alignment/>
      <protection/>
    </xf>
    <xf numFmtId="0" fontId="0" fillId="0" borderId="30" xfId="0" applyBorder="1" applyAlignment="1">
      <alignment/>
    </xf>
    <xf numFmtId="0" fontId="15" fillId="0" borderId="22" xfId="0" applyFont="1" applyBorder="1" applyAlignment="1">
      <alignment/>
    </xf>
    <xf numFmtId="0" fontId="15" fillId="0" borderId="28" xfId="0" applyFont="1" applyBorder="1" applyAlignment="1" quotePrefix="1">
      <alignment horizontal="left"/>
    </xf>
    <xf numFmtId="0" fontId="15" fillId="0" borderId="26" xfId="0" applyFont="1" applyBorder="1" applyAlignment="1">
      <alignment/>
    </xf>
    <xf numFmtId="0" fontId="15" fillId="0" borderId="26" xfId="0" applyFont="1" applyFill="1" applyBorder="1" applyAlignment="1">
      <alignment/>
    </xf>
    <xf numFmtId="0" fontId="11" fillId="0" borderId="0" xfId="0" applyFont="1" applyAlignment="1" applyProtection="1">
      <alignment/>
      <protection/>
    </xf>
    <xf numFmtId="188" fontId="16" fillId="0" borderId="0" xfId="0" applyNumberFormat="1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1" fillId="0" borderId="0" xfId="0" applyFont="1" applyAlignment="1" applyProtection="1" quotePrefix="1">
      <alignment horizontal="left"/>
      <protection/>
    </xf>
    <xf numFmtId="0" fontId="16" fillId="0" borderId="35" xfId="0" applyFont="1" applyBorder="1" applyAlignment="1" applyProtection="1">
      <alignment/>
      <protection/>
    </xf>
    <xf numFmtId="176" fontId="16" fillId="0" borderId="35" xfId="0" applyNumberFormat="1" applyFont="1" applyBorder="1" applyAlignment="1" applyProtection="1">
      <alignment/>
      <protection/>
    </xf>
    <xf numFmtId="0" fontId="16" fillId="0" borderId="36" xfId="0" applyFont="1" applyBorder="1" applyAlignment="1" applyProtection="1">
      <alignment horizontal="right"/>
      <protection/>
    </xf>
    <xf numFmtId="188" fontId="16" fillId="0" borderId="35" xfId="0" applyNumberFormat="1" applyFont="1" applyBorder="1" applyAlignment="1" applyProtection="1">
      <alignment/>
      <protection/>
    </xf>
    <xf numFmtId="188" fontId="16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37" fontId="16" fillId="0" borderId="0" xfId="0" applyNumberFormat="1" applyFont="1" applyAlignment="1" applyProtection="1">
      <alignment/>
      <protection/>
    </xf>
    <xf numFmtId="0" fontId="16" fillId="0" borderId="37" xfId="0" applyFont="1" applyBorder="1" applyAlignment="1" applyProtection="1">
      <alignment/>
      <protection/>
    </xf>
    <xf numFmtId="37" fontId="0" fillId="0" borderId="0" xfId="0" applyNumberFormat="1" applyFont="1" applyAlignment="1">
      <alignment/>
    </xf>
    <xf numFmtId="0" fontId="11" fillId="0" borderId="0" xfId="0" applyFont="1" applyBorder="1" applyAlignment="1" applyProtection="1">
      <alignment/>
      <protection/>
    </xf>
    <xf numFmtId="0" fontId="17" fillId="0" borderId="0" xfId="0" applyFont="1" applyAlignment="1" applyProtection="1">
      <alignment/>
      <protection locked="0"/>
    </xf>
    <xf numFmtId="0" fontId="16" fillId="0" borderId="0" xfId="0" applyFont="1" applyBorder="1" applyAlignment="1" applyProtection="1" quotePrefix="1">
      <alignment horizontal="left"/>
      <protection/>
    </xf>
    <xf numFmtId="37" fontId="17" fillId="0" borderId="0" xfId="0" applyNumberFormat="1" applyFont="1" applyAlignment="1" applyProtection="1">
      <alignment/>
      <protection locked="0"/>
    </xf>
    <xf numFmtId="37" fontId="17" fillId="0" borderId="0" xfId="0" applyNumberFormat="1" applyFont="1" applyAlignment="1" applyProtection="1">
      <alignment horizontal="right"/>
      <protection locked="0"/>
    </xf>
    <xf numFmtId="37" fontId="17" fillId="0" borderId="0" xfId="0" applyNumberFormat="1" applyFont="1" applyAlignment="1" applyProtection="1" quotePrefix="1">
      <alignment/>
      <protection locked="0"/>
    </xf>
    <xf numFmtId="37" fontId="17" fillId="0" borderId="0" xfId="0" applyNumberFormat="1" applyFont="1" applyAlignment="1" applyProtection="1" quotePrefix="1">
      <alignment horizontal="right"/>
      <protection locked="0"/>
    </xf>
    <xf numFmtId="0" fontId="11" fillId="0" borderId="0" xfId="0" applyFont="1" applyBorder="1" applyAlignment="1" applyProtection="1" quotePrefix="1">
      <alignment horizontal="left"/>
      <protection/>
    </xf>
    <xf numFmtId="166" fontId="17" fillId="0" borderId="0" xfId="0" applyNumberFormat="1" applyFont="1" applyAlignment="1" applyProtection="1">
      <alignment/>
      <protection locked="0"/>
    </xf>
    <xf numFmtId="166" fontId="16" fillId="0" borderId="0" xfId="0" applyNumberFormat="1" applyFont="1" applyAlignment="1" applyProtection="1">
      <alignment/>
      <protection/>
    </xf>
    <xf numFmtId="39" fontId="16" fillId="0" borderId="0" xfId="0" applyNumberFormat="1" applyFont="1" applyBorder="1" applyAlignment="1" applyProtection="1">
      <alignment horizontal="right"/>
      <protection locked="0"/>
    </xf>
    <xf numFmtId="39" fontId="17" fillId="0" borderId="0" xfId="0" applyNumberFormat="1" applyFont="1" applyAlignment="1" applyProtection="1">
      <alignment/>
      <protection locked="0"/>
    </xf>
    <xf numFmtId="166" fontId="16" fillId="0" borderId="0" xfId="0" applyNumberFormat="1" applyFont="1" applyAlignment="1" applyProtection="1">
      <alignment horizontal="right"/>
      <protection/>
    </xf>
    <xf numFmtId="165" fontId="16" fillId="0" borderId="0" xfId="0" applyNumberFormat="1" applyFont="1" applyBorder="1" applyAlignment="1" applyProtection="1">
      <alignment horizontal="right"/>
      <protection locked="0"/>
    </xf>
    <xf numFmtId="39" fontId="17" fillId="0" borderId="0" xfId="0" applyNumberFormat="1" applyFont="1" applyBorder="1" applyAlignment="1" applyProtection="1">
      <alignment/>
      <protection locked="0"/>
    </xf>
    <xf numFmtId="189" fontId="16" fillId="0" borderId="0" xfId="0" applyNumberFormat="1" applyFont="1" applyAlignment="1" applyProtection="1">
      <alignment/>
      <protection/>
    </xf>
    <xf numFmtId="190" fontId="17" fillId="0" borderId="0" xfId="0" applyNumberFormat="1" applyFont="1" applyAlignment="1" applyProtection="1">
      <alignment/>
      <protection locked="0"/>
    </xf>
    <xf numFmtId="190" fontId="17" fillId="0" borderId="0" xfId="0" applyNumberFormat="1" applyFont="1" applyAlignment="1" applyProtection="1">
      <alignment horizontal="right"/>
      <protection locked="0"/>
    </xf>
    <xf numFmtId="190" fontId="16" fillId="0" borderId="0" xfId="0" applyNumberFormat="1" applyFont="1" applyAlignment="1" applyProtection="1">
      <alignment/>
      <protection/>
    </xf>
    <xf numFmtId="0" fontId="16" fillId="0" borderId="0" xfId="0" applyFont="1" applyAlignment="1" applyProtection="1" quotePrefix="1">
      <alignment horizontal="left"/>
      <protection/>
    </xf>
    <xf numFmtId="165" fontId="16" fillId="0" borderId="0" xfId="0" applyNumberFormat="1" applyFont="1" applyAlignment="1" applyProtection="1" quotePrefix="1">
      <alignment horizontal="right"/>
      <protection/>
    </xf>
    <xf numFmtId="190" fontId="16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 horizontal="right"/>
      <protection/>
    </xf>
    <xf numFmtId="190" fontId="16" fillId="0" borderId="0" xfId="0" applyNumberFormat="1" applyFont="1" applyAlignment="1" applyProtection="1">
      <alignment/>
      <protection locked="0"/>
    </xf>
    <xf numFmtId="165" fontId="16" fillId="0" borderId="0" xfId="0" applyNumberFormat="1" applyFont="1" applyAlignment="1" applyProtection="1">
      <alignment/>
      <protection/>
    </xf>
    <xf numFmtId="165" fontId="17" fillId="0" borderId="0" xfId="0" applyNumberFormat="1" applyFont="1" applyAlignment="1" applyProtection="1">
      <alignment/>
      <protection locked="0"/>
    </xf>
    <xf numFmtId="165" fontId="17" fillId="0" borderId="0" xfId="0" applyNumberFormat="1" applyFont="1" applyAlignment="1" applyProtection="1">
      <alignment horizontal="right"/>
      <protection locked="0"/>
    </xf>
    <xf numFmtId="165" fontId="17" fillId="0" borderId="0" xfId="0" applyNumberFormat="1" applyFont="1" applyAlignment="1" applyProtection="1" quotePrefix="1">
      <alignment/>
      <protection locked="0"/>
    </xf>
    <xf numFmtId="165" fontId="17" fillId="0" borderId="0" xfId="0" applyNumberFormat="1" applyFont="1" applyAlignment="1" applyProtection="1" quotePrefix="1">
      <alignment horizontal="right"/>
      <protection locked="0"/>
    </xf>
    <xf numFmtId="190" fontId="16" fillId="0" borderId="0" xfId="0" applyNumberFormat="1" applyFont="1" applyAlignment="1" applyProtection="1">
      <alignment horizontal="right"/>
      <protection locked="0"/>
    </xf>
    <xf numFmtId="167" fontId="16" fillId="0" borderId="0" xfId="0" applyNumberFormat="1" applyFont="1" applyAlignment="1" applyProtection="1">
      <alignment/>
      <protection/>
    </xf>
    <xf numFmtId="165" fontId="17" fillId="0" borderId="0" xfId="0" applyNumberFormat="1" applyFont="1" applyAlignment="1" applyProtection="1">
      <alignment/>
      <protection locked="0"/>
    </xf>
    <xf numFmtId="3" fontId="16" fillId="0" borderId="0" xfId="0" applyNumberFormat="1" applyFont="1" applyAlignment="1" applyProtection="1">
      <alignment/>
      <protection/>
    </xf>
    <xf numFmtId="176" fontId="17" fillId="0" borderId="0" xfId="0" applyNumberFormat="1" applyFont="1" applyAlignment="1" applyProtection="1">
      <alignment/>
      <protection locked="0"/>
    </xf>
    <xf numFmtId="176" fontId="17" fillId="0" borderId="0" xfId="0" applyNumberFormat="1" applyFont="1" applyAlignment="1" applyProtection="1">
      <alignment horizontal="right"/>
      <protection locked="0"/>
    </xf>
    <xf numFmtId="3" fontId="17" fillId="0" borderId="0" xfId="0" applyNumberFormat="1" applyFont="1" applyAlignment="1" applyProtection="1">
      <alignment horizontal="right"/>
      <protection locked="0"/>
    </xf>
    <xf numFmtId="3" fontId="16" fillId="0" borderId="0" xfId="0" applyNumberFormat="1" applyFont="1" applyAlignment="1" applyProtection="1">
      <alignment horizontal="right"/>
      <protection/>
    </xf>
    <xf numFmtId="37" fontId="17" fillId="0" borderId="0" xfId="0" applyNumberFormat="1" applyFont="1" applyBorder="1" applyAlignment="1" applyProtection="1">
      <alignment/>
      <protection locked="0"/>
    </xf>
    <xf numFmtId="0" fontId="16" fillId="0" borderId="38" xfId="0" applyFont="1" applyBorder="1" applyAlignment="1" applyProtection="1">
      <alignment/>
      <protection/>
    </xf>
    <xf numFmtId="37" fontId="16" fillId="0" borderId="38" xfId="0" applyNumberFormat="1" applyFont="1" applyBorder="1" applyAlignment="1" applyProtection="1">
      <alignment/>
      <protection/>
    </xf>
    <xf numFmtId="0" fontId="16" fillId="0" borderId="19" xfId="0" applyFont="1" applyBorder="1" applyAlignment="1" applyProtection="1">
      <alignment/>
      <protection/>
    </xf>
    <xf numFmtId="0" fontId="16" fillId="0" borderId="39" xfId="0" applyFont="1" applyBorder="1" applyAlignment="1" applyProtection="1">
      <alignment/>
      <protection/>
    </xf>
    <xf numFmtId="37" fontId="17" fillId="0" borderId="39" xfId="0" applyNumberFormat="1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 applyProtection="1" quotePrefix="1">
      <alignment horizontal="left"/>
      <protection/>
    </xf>
    <xf numFmtId="191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 horizontal="fill"/>
      <protection/>
    </xf>
    <xf numFmtId="37" fontId="0" fillId="0" borderId="0" xfId="0" applyNumberFormat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37" fontId="21" fillId="0" borderId="0" xfId="0" applyNumberFormat="1" applyFont="1" applyAlignment="1">
      <alignment/>
    </xf>
    <xf numFmtId="37" fontId="22" fillId="0" borderId="0" xfId="0" applyNumberFormat="1" applyFont="1" applyAlignment="1">
      <alignment/>
    </xf>
    <xf numFmtId="37" fontId="21" fillId="0" borderId="0" xfId="0" applyNumberFormat="1" applyFont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37" fontId="23" fillId="0" borderId="0" xfId="0" applyNumberFormat="1" applyFont="1" applyAlignment="1">
      <alignment/>
    </xf>
    <xf numFmtId="0" fontId="0" fillId="0" borderId="0" xfId="0" applyAlignment="1" applyProtection="1" quotePrefix="1">
      <alignment horizontal="left"/>
      <protection/>
    </xf>
    <xf numFmtId="0" fontId="21" fillId="0" borderId="0" xfId="0" applyFont="1" applyAlignment="1" applyProtection="1">
      <alignment horizontal="right"/>
      <protection/>
    </xf>
    <xf numFmtId="0" fontId="21" fillId="0" borderId="0" xfId="0" applyFont="1" applyAlignment="1">
      <alignment/>
    </xf>
    <xf numFmtId="37" fontId="23" fillId="0" borderId="0" xfId="0" applyNumberFormat="1" applyFont="1" applyAlignment="1" applyProtection="1">
      <alignment/>
      <protection/>
    </xf>
    <xf numFmtId="0" fontId="24" fillId="0" borderId="0" xfId="0" applyFont="1" applyAlignment="1" applyProtection="1">
      <alignment horizontal="left"/>
      <protection/>
    </xf>
    <xf numFmtId="3" fontId="21" fillId="0" borderId="0" xfId="0" applyNumberFormat="1" applyFont="1" applyAlignment="1" applyProtection="1">
      <alignment/>
      <protection/>
    </xf>
    <xf numFmtId="190" fontId="21" fillId="0" borderId="0" xfId="0" applyNumberFormat="1" applyFont="1" applyAlignment="1">
      <alignment/>
    </xf>
    <xf numFmtId="190" fontId="22" fillId="0" borderId="0" xfId="0" applyNumberFormat="1" applyFont="1" applyAlignment="1">
      <alignment/>
    </xf>
    <xf numFmtId="165" fontId="21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22" fillId="0" borderId="0" xfId="0" applyNumberFormat="1" applyFont="1" applyAlignment="1">
      <alignment/>
    </xf>
    <xf numFmtId="190" fontId="23" fillId="0" borderId="0" xfId="0" applyNumberFormat="1" applyFont="1" applyAlignment="1">
      <alignment/>
    </xf>
    <xf numFmtId="165" fontId="21" fillId="0" borderId="0" xfId="0" applyNumberFormat="1" applyFont="1" applyAlignment="1">
      <alignment/>
    </xf>
    <xf numFmtId="165" fontId="23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22" fillId="0" borderId="0" xfId="0" applyFont="1" applyAlignment="1">
      <alignment horizontal="left"/>
    </xf>
    <xf numFmtId="190" fontId="22" fillId="0" borderId="0" xfId="0" applyNumberFormat="1" applyFont="1" applyAlignment="1">
      <alignment horizontal="fill"/>
    </xf>
    <xf numFmtId="190" fontId="0" fillId="0" borderId="0" xfId="0" applyNumberFormat="1" applyBorder="1" applyAlignment="1" applyProtection="1">
      <alignment horizontal="fill"/>
      <protection/>
    </xf>
    <xf numFmtId="0" fontId="0" fillId="0" borderId="0" xfId="0" applyBorder="1" applyAlignment="1" applyProtection="1">
      <alignment horizontal="fill"/>
      <protection/>
    </xf>
    <xf numFmtId="0" fontId="22" fillId="0" borderId="0" xfId="0" applyFont="1" applyAlignment="1">
      <alignment/>
    </xf>
    <xf numFmtId="190" fontId="0" fillId="0" borderId="0" xfId="0" applyNumberFormat="1" applyAlignment="1" applyProtection="1">
      <alignment/>
      <protection/>
    </xf>
    <xf numFmtId="190" fontId="0" fillId="0" borderId="0" xfId="0" applyNumberFormat="1" applyAlignment="1" applyProtection="1">
      <alignment horizontal="left"/>
      <protection/>
    </xf>
    <xf numFmtId="190" fontId="22" fillId="0" borderId="15" xfId="0" applyNumberFormat="1" applyFont="1" applyBorder="1" applyAlignment="1">
      <alignment horizontal="fill"/>
    </xf>
    <xf numFmtId="190" fontId="0" fillId="0" borderId="15" xfId="0" applyNumberFormat="1" applyBorder="1" applyAlignment="1" applyProtection="1">
      <alignment horizontal="center"/>
      <protection/>
    </xf>
    <xf numFmtId="190" fontId="22" fillId="0" borderId="15" xfId="0" applyNumberFormat="1" applyFont="1" applyBorder="1" applyAlignment="1">
      <alignment horizontal="left"/>
    </xf>
    <xf numFmtId="190" fontId="0" fillId="0" borderId="15" xfId="0" applyNumberFormat="1" applyBorder="1" applyAlignment="1" applyProtection="1">
      <alignment horizontal="fill"/>
      <protection/>
    </xf>
    <xf numFmtId="0" fontId="0" fillId="0" borderId="0" xfId="0" applyAlignment="1" applyProtection="1">
      <alignment horizontal="fill"/>
      <protection/>
    </xf>
    <xf numFmtId="190" fontId="0" fillId="0" borderId="15" xfId="0" applyNumberFormat="1" applyBorder="1" applyAlignment="1" applyProtection="1">
      <alignment horizontal="left"/>
      <protection/>
    </xf>
    <xf numFmtId="0" fontId="21" fillId="0" borderId="0" xfId="0" applyFont="1" applyAlignment="1">
      <alignment horizontal="left"/>
    </xf>
    <xf numFmtId="0" fontId="0" fillId="0" borderId="40" xfId="0" applyBorder="1" applyAlignment="1" applyProtection="1">
      <alignment horizontal="fill"/>
      <protection/>
    </xf>
    <xf numFmtId="190" fontId="22" fillId="0" borderId="40" xfId="0" applyNumberFormat="1" applyFont="1" applyBorder="1" applyAlignment="1">
      <alignment horizontal="fill"/>
    </xf>
    <xf numFmtId="0" fontId="22" fillId="0" borderId="40" xfId="0" applyFont="1" applyBorder="1" applyAlignment="1">
      <alignment horizontal="fill"/>
    </xf>
    <xf numFmtId="190" fontId="0" fillId="0" borderId="40" xfId="0" applyNumberFormat="1" applyBorder="1" applyAlignment="1" applyProtection="1">
      <alignment horizontal="fill"/>
      <protection/>
    </xf>
    <xf numFmtId="190" fontId="23" fillId="0" borderId="40" xfId="0" applyNumberFormat="1" applyFont="1" applyBorder="1" applyAlignment="1">
      <alignment horizontal="fill"/>
    </xf>
    <xf numFmtId="0" fontId="23" fillId="0" borderId="40" xfId="0" applyFont="1" applyBorder="1" applyAlignment="1">
      <alignment horizontal="fill"/>
    </xf>
    <xf numFmtId="0" fontId="21" fillId="0" borderId="40" xfId="0" applyFont="1" applyBorder="1" applyAlignment="1" applyProtection="1">
      <alignment horizontal="fill"/>
      <protection/>
    </xf>
    <xf numFmtId="168" fontId="20" fillId="0" borderId="0" xfId="0" applyNumberFormat="1" applyFont="1" applyAlignment="1" applyProtection="1" quotePrefix="1">
      <alignment horizontal="left"/>
      <protection/>
    </xf>
    <xf numFmtId="168" fontId="0" fillId="0" borderId="0" xfId="0" applyNumberFormat="1" applyAlignment="1">
      <alignment/>
    </xf>
    <xf numFmtId="14" fontId="0" fillId="0" borderId="0" xfId="0" applyNumberFormat="1" applyAlignment="1">
      <alignment/>
    </xf>
    <xf numFmtId="168" fontId="0" fillId="0" borderId="41" xfId="0" applyNumberFormat="1" applyBorder="1" applyAlignment="1" applyProtection="1">
      <alignment horizontal="fill"/>
      <protection/>
    </xf>
    <xf numFmtId="168" fontId="0" fillId="0" borderId="0" xfId="0" applyNumberFormat="1" applyAlignment="1" applyProtection="1">
      <alignment horizontal="left"/>
      <protection/>
    </xf>
    <xf numFmtId="168" fontId="0" fillId="0" borderId="0" xfId="0" applyNumberFormat="1" applyAlignment="1" applyProtection="1">
      <alignment horizontal="center"/>
      <protection/>
    </xf>
    <xf numFmtId="168" fontId="0" fillId="0" borderId="10" xfId="0" applyNumberFormat="1" applyBorder="1" applyAlignment="1" applyProtection="1">
      <alignment horizontal="fill"/>
      <protection/>
    </xf>
    <xf numFmtId="168" fontId="0" fillId="0" borderId="0" xfId="0" applyNumberFormat="1" applyAlignment="1" applyProtection="1">
      <alignment/>
      <protection/>
    </xf>
    <xf numFmtId="168" fontId="0" fillId="0" borderId="15" xfId="0" applyNumberFormat="1" applyBorder="1" applyAlignment="1" applyProtection="1">
      <alignment horizontal="left"/>
      <protection/>
    </xf>
    <xf numFmtId="168" fontId="0" fillId="0" borderId="0" xfId="0" applyNumberFormat="1" applyBorder="1" applyAlignment="1" applyProtection="1">
      <alignment horizontal="left"/>
      <protection/>
    </xf>
    <xf numFmtId="168" fontId="0" fillId="0" borderId="40" xfId="0" applyNumberFormat="1" applyBorder="1" applyAlignment="1" applyProtection="1">
      <alignment horizontal="fill"/>
      <protection/>
    </xf>
    <xf numFmtId="167" fontId="0" fillId="0" borderId="0" xfId="0" applyNumberFormat="1" applyAlignment="1">
      <alignment/>
    </xf>
    <xf numFmtId="167" fontId="0" fillId="0" borderId="41" xfId="0" applyNumberFormat="1" applyBorder="1" applyAlignment="1" applyProtection="1">
      <alignment horizontal="fill"/>
      <protection/>
    </xf>
    <xf numFmtId="167" fontId="0" fillId="0" borderId="0" xfId="0" applyNumberFormat="1" applyAlignment="1" applyProtection="1">
      <alignment horizontal="center"/>
      <protection/>
    </xf>
    <xf numFmtId="167" fontId="0" fillId="0" borderId="10" xfId="0" applyNumberFormat="1" applyBorder="1" applyAlignment="1" applyProtection="1">
      <alignment horizontal="fill"/>
      <protection/>
    </xf>
    <xf numFmtId="167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 quotePrefix="1">
      <alignment horizontal="right"/>
      <protection/>
    </xf>
    <xf numFmtId="168" fontId="0" fillId="0" borderId="0" xfId="0" applyNumberFormat="1" applyAlignment="1">
      <alignment horizontal="right"/>
    </xf>
    <xf numFmtId="167" fontId="0" fillId="0" borderId="0" xfId="0" applyNumberFormat="1" applyAlignment="1" applyProtection="1">
      <alignment horizontal="left"/>
      <protection/>
    </xf>
    <xf numFmtId="168" fontId="0" fillId="0" borderId="15" xfId="0" applyNumberFormat="1" applyBorder="1" applyAlignment="1" applyProtection="1">
      <alignment horizontal="center"/>
      <protection/>
    </xf>
    <xf numFmtId="168" fontId="0" fillId="0" borderId="0" xfId="0" applyNumberFormat="1" applyAlignment="1">
      <alignment horizontal="center"/>
    </xf>
    <xf numFmtId="167" fontId="0" fillId="0" borderId="15" xfId="0" applyNumberFormat="1" applyBorder="1" applyAlignment="1" applyProtection="1">
      <alignment horizontal="left"/>
      <protection/>
    </xf>
    <xf numFmtId="167" fontId="0" fillId="0" borderId="15" xfId="0" applyNumberFormat="1" applyBorder="1" applyAlignment="1" applyProtection="1">
      <alignment horizontal="center"/>
      <protection/>
    </xf>
    <xf numFmtId="167" fontId="0" fillId="0" borderId="40" xfId="0" applyNumberFormat="1" applyBorder="1" applyAlignment="1" applyProtection="1">
      <alignment horizontal="fill"/>
      <protection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1" fontId="3" fillId="0" borderId="0" xfId="0" applyNumberFormat="1" applyFont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88" fontId="3" fillId="0" borderId="0" xfId="0" applyNumberFormat="1" applyFont="1" applyAlignment="1" applyProtection="1">
      <alignment/>
      <protection/>
    </xf>
    <xf numFmtId="188" fontId="3" fillId="0" borderId="21" xfId="0" applyNumberFormat="1" applyFont="1" applyBorder="1" applyAlignment="1" applyProtection="1">
      <alignment horizontal="center"/>
      <protection/>
    </xf>
    <xf numFmtId="0" fontId="3" fillId="0" borderId="21" xfId="0" applyFont="1" applyBorder="1" applyAlignment="1" quotePrefix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Continuous"/>
    </xf>
    <xf numFmtId="4" fontId="3" fillId="0" borderId="15" xfId="0" applyNumberFormat="1" applyFont="1" applyBorder="1" applyAlignment="1">
      <alignment horizontal="center"/>
    </xf>
    <xf numFmtId="0" fontId="3" fillId="0" borderId="0" xfId="0" applyFont="1" applyAlignment="1" applyProtection="1">
      <alignment/>
      <protection/>
    </xf>
    <xf numFmtId="4" fontId="3" fillId="0" borderId="21" xfId="0" applyNumberFormat="1" applyFont="1" applyBorder="1" applyAlignment="1" applyProtection="1">
      <alignment horizontal="center"/>
      <protection/>
    </xf>
    <xf numFmtId="17" fontId="3" fillId="0" borderId="21" xfId="0" applyNumberFormat="1" applyFont="1" applyBorder="1" applyAlignment="1" applyProtection="1">
      <alignment horizontal="center"/>
      <protection/>
    </xf>
    <xf numFmtId="4" fontId="25" fillId="0" borderId="0" xfId="0" applyNumberFormat="1" applyFont="1" applyAlignment="1">
      <alignment horizontal="centerContinuous" vertical="justify" wrapText="1"/>
    </xf>
    <xf numFmtId="4" fontId="0" fillId="0" borderId="0" xfId="0" applyNumberFormat="1" applyFont="1" applyAlignment="1">
      <alignment horizontal="centerContinuous" vertical="justify" wrapText="1"/>
    </xf>
    <xf numFmtId="4" fontId="25" fillId="0" borderId="0" xfId="0" applyNumberFormat="1" applyFont="1" applyAlignment="1">
      <alignment horizontal="centerContinuous"/>
    </xf>
    <xf numFmtId="4" fontId="25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0" fontId="4" fillId="0" borderId="0" xfId="0" applyFont="1" applyAlignment="1">
      <alignment/>
    </xf>
    <xf numFmtId="0" fontId="2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" fontId="27" fillId="0" borderId="0" xfId="0" applyNumberFormat="1" applyFont="1" applyAlignment="1">
      <alignment horizontal="center"/>
    </xf>
    <xf numFmtId="188" fontId="28" fillId="0" borderId="0" xfId="0" applyNumberFormat="1" applyFont="1" applyAlignment="1" applyProtection="1">
      <alignment/>
      <protection/>
    </xf>
    <xf numFmtId="0" fontId="28" fillId="0" borderId="21" xfId="0" applyFont="1" applyBorder="1" applyAlignment="1" quotePrefix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3" fillId="0" borderId="0" xfId="0" applyFont="1" applyAlignment="1" quotePrefix="1">
      <alignment horizontal="centerContinuous"/>
    </xf>
    <xf numFmtId="0" fontId="18" fillId="0" borderId="0" xfId="0" applyFont="1" applyAlignment="1">
      <alignment/>
    </xf>
    <xf numFmtId="4" fontId="25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/>
    </xf>
    <xf numFmtId="0" fontId="29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28" fillId="0" borderId="0" xfId="0" applyFont="1" applyAlignment="1" applyProtection="1">
      <alignment/>
      <protection/>
    </xf>
    <xf numFmtId="4" fontId="0" fillId="0" borderId="0" xfId="42" applyNumberFormat="1" applyFont="1" applyAlignment="1">
      <alignment horizontal="center"/>
    </xf>
    <xf numFmtId="0" fontId="7" fillId="0" borderId="0" xfId="65" applyFont="1" applyFill="1" applyBorder="1" applyAlignment="1">
      <alignment vertical="top" wrapText="1"/>
      <protection/>
    </xf>
    <xf numFmtId="0" fontId="7" fillId="0" borderId="35" xfId="65" applyFont="1" applyFill="1" applyBorder="1" applyAlignment="1">
      <alignment horizontal="right" vertical="top" wrapText="1"/>
      <protection/>
    </xf>
    <xf numFmtId="177" fontId="7" fillId="0" borderId="0" xfId="65" applyNumberFormat="1" applyFont="1" applyFill="1" applyBorder="1" applyAlignment="1">
      <alignment horizontal="right" vertical="top" wrapText="1"/>
      <protection/>
    </xf>
    <xf numFmtId="0" fontId="30" fillId="0" borderId="38" xfId="0" applyFont="1" applyFill="1" applyBorder="1" applyAlignment="1" quotePrefix="1">
      <alignment horizontal="left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3" fontId="31" fillId="0" borderId="0" xfId="0" applyNumberFormat="1" applyFont="1" applyFill="1" applyAlignment="1">
      <alignment/>
    </xf>
    <xf numFmtId="22" fontId="31" fillId="0" borderId="0" xfId="0" applyNumberFormat="1" applyFont="1" applyFill="1" applyAlignment="1">
      <alignment/>
    </xf>
    <xf numFmtId="0" fontId="31" fillId="0" borderId="39" xfId="0" applyFont="1" applyFill="1" applyBorder="1" applyAlignment="1">
      <alignment horizontal="center"/>
    </xf>
    <xf numFmtId="0" fontId="30" fillId="0" borderId="39" xfId="0" applyFont="1" applyFill="1" applyBorder="1" applyAlignment="1">
      <alignment horizontal="center"/>
    </xf>
    <xf numFmtId="0" fontId="30" fillId="0" borderId="39" xfId="0" applyFont="1" applyFill="1" applyBorder="1" applyAlignment="1" quotePrefix="1">
      <alignment horizontal="center"/>
    </xf>
    <xf numFmtId="0" fontId="31" fillId="0" borderId="42" xfId="0" applyFont="1" applyFill="1" applyBorder="1" applyAlignment="1">
      <alignment/>
    </xf>
    <xf numFmtId="0" fontId="31" fillId="0" borderId="43" xfId="0" applyFont="1" applyFill="1" applyBorder="1" applyAlignment="1" quotePrefix="1">
      <alignment horizontal="center"/>
    </xf>
    <xf numFmtId="0" fontId="31" fillId="0" borderId="43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0" fillId="0" borderId="0" xfId="0" applyFont="1" applyFill="1" applyAlignment="1" quotePrefix="1">
      <alignment horizontal="left"/>
    </xf>
    <xf numFmtId="37" fontId="31" fillId="0" borderId="0" xfId="0" applyNumberFormat="1" applyFont="1" applyFill="1" applyAlignment="1" applyProtection="1">
      <alignment/>
      <protection/>
    </xf>
    <xf numFmtId="3" fontId="30" fillId="0" borderId="0" xfId="0" applyNumberFormat="1" applyFont="1" applyFill="1" applyAlignment="1">
      <alignment/>
    </xf>
    <xf numFmtId="0" fontId="31" fillId="0" borderId="0" xfId="0" applyFont="1" applyFill="1" applyAlignment="1" quotePrefix="1">
      <alignment horizontal="left"/>
    </xf>
    <xf numFmtId="165" fontId="31" fillId="0" borderId="0" xfId="0" applyNumberFormat="1" applyFont="1" applyFill="1" applyAlignment="1" applyProtection="1">
      <alignment/>
      <protection/>
    </xf>
    <xf numFmtId="168" fontId="31" fillId="0" borderId="0" xfId="0" applyNumberFormat="1" applyFont="1" applyFill="1" applyAlignment="1">
      <alignment/>
    </xf>
    <xf numFmtId="168" fontId="30" fillId="0" borderId="0" xfId="0" applyNumberFormat="1" applyFont="1" applyFill="1" applyAlignment="1">
      <alignment/>
    </xf>
    <xf numFmtId="167" fontId="31" fillId="0" borderId="0" xfId="0" applyNumberFormat="1" applyFont="1" applyFill="1" applyAlignment="1">
      <alignment/>
    </xf>
    <xf numFmtId="166" fontId="31" fillId="0" borderId="0" xfId="0" applyNumberFormat="1" applyFont="1" applyFill="1" applyAlignment="1" applyProtection="1" quotePrefix="1">
      <alignment horizontal="right"/>
      <protection/>
    </xf>
    <xf numFmtId="166" fontId="31" fillId="0" borderId="0" xfId="0" applyNumberFormat="1" applyFont="1" applyFill="1" applyBorder="1" applyAlignment="1" applyProtection="1" quotePrefix="1">
      <alignment horizontal="right"/>
      <protection/>
    </xf>
    <xf numFmtId="166" fontId="31" fillId="0" borderId="0" xfId="0" applyNumberFormat="1" applyFont="1" applyFill="1" applyBorder="1" applyAlignment="1" applyProtection="1">
      <alignment horizontal="right"/>
      <protection/>
    </xf>
    <xf numFmtId="4" fontId="31" fillId="0" borderId="0" xfId="0" applyNumberFormat="1" applyFont="1" applyFill="1" applyAlignment="1">
      <alignment horizontal="right"/>
    </xf>
    <xf numFmtId="2" fontId="31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/>
    </xf>
    <xf numFmtId="4" fontId="30" fillId="0" borderId="0" xfId="0" applyNumberFormat="1" applyFont="1" applyFill="1" applyAlignment="1">
      <alignment horizontal="right"/>
    </xf>
    <xf numFmtId="3" fontId="30" fillId="0" borderId="0" xfId="0" applyNumberFormat="1" applyFont="1" applyFill="1" applyAlignment="1">
      <alignment horizontal="right"/>
    </xf>
    <xf numFmtId="166" fontId="31" fillId="0" borderId="0" xfId="0" applyNumberFormat="1" applyFont="1" applyFill="1" applyAlignment="1" applyProtection="1">
      <alignment horizontal="right"/>
      <protection/>
    </xf>
    <xf numFmtId="0" fontId="31" fillId="0" borderId="0" xfId="0" applyFont="1" applyFill="1" applyAlignment="1">
      <alignment horizontal="right"/>
    </xf>
    <xf numFmtId="2" fontId="31" fillId="0" borderId="0" xfId="0" applyNumberFormat="1" applyFont="1" applyFill="1" applyAlignment="1">
      <alignment/>
    </xf>
    <xf numFmtId="2" fontId="31" fillId="0" borderId="0" xfId="0" applyNumberFormat="1" applyFont="1" applyFill="1" applyAlignment="1">
      <alignment horizontal="right" vertical="center"/>
    </xf>
    <xf numFmtId="0" fontId="30" fillId="0" borderId="0" xfId="0" applyFont="1" applyFill="1" applyAlignment="1">
      <alignment horizontal="right" vertical="center"/>
    </xf>
    <xf numFmtId="0" fontId="30" fillId="33" borderId="0" xfId="0" applyFont="1" applyFill="1" applyAlignment="1">
      <alignment horizontal="right" vertical="center"/>
    </xf>
    <xf numFmtId="2" fontId="31" fillId="33" borderId="0" xfId="0" applyNumberFormat="1" applyFont="1" applyFill="1" applyAlignment="1">
      <alignment horizontal="right"/>
    </xf>
    <xf numFmtId="4" fontId="30" fillId="33" borderId="0" xfId="0" applyNumberFormat="1" applyFont="1" applyFill="1" applyAlignment="1">
      <alignment horizontal="right"/>
    </xf>
    <xf numFmtId="3" fontId="30" fillId="33" borderId="0" xfId="0" applyNumberFormat="1" applyFont="1" applyFill="1" applyAlignment="1">
      <alignment horizontal="right"/>
    </xf>
    <xf numFmtId="164" fontId="31" fillId="0" borderId="0" xfId="0" applyNumberFormat="1" applyFont="1" applyFill="1" applyAlignment="1" applyProtection="1">
      <alignment/>
      <protection/>
    </xf>
    <xf numFmtId="3" fontId="31" fillId="0" borderId="0" xfId="0" applyNumberFormat="1" applyFont="1" applyFill="1" applyAlignment="1">
      <alignment horizontal="right"/>
    </xf>
    <xf numFmtId="37" fontId="31" fillId="0" borderId="15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>
      <alignment horizontal="right"/>
    </xf>
    <xf numFmtId="3" fontId="30" fillId="0" borderId="0" xfId="0" applyNumberFormat="1" applyFont="1" applyFill="1" applyBorder="1" applyAlignment="1">
      <alignment horizontal="right"/>
    </xf>
    <xf numFmtId="0" fontId="31" fillId="0" borderId="15" xfId="0" applyFont="1" applyFill="1" applyBorder="1" applyAlignment="1" quotePrefix="1">
      <alignment horizontal="left"/>
    </xf>
    <xf numFmtId="0" fontId="32" fillId="0" borderId="0" xfId="0" applyFont="1" applyFill="1" applyBorder="1" applyAlignment="1">
      <alignment/>
    </xf>
    <xf numFmtId="0" fontId="31" fillId="0" borderId="23" xfId="0" applyFont="1" applyFill="1" applyBorder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 quotePrefix="1">
      <alignment horizontal="left"/>
    </xf>
    <xf numFmtId="0" fontId="34" fillId="0" borderId="0" xfId="0" applyFont="1" applyAlignment="1">
      <alignment vertical="center"/>
    </xf>
    <xf numFmtId="0" fontId="35" fillId="0" borderId="0" xfId="0" applyFont="1" applyAlignment="1">
      <alignment horizontal="left" vertical="center" indent="4"/>
    </xf>
    <xf numFmtId="3" fontId="0" fillId="0" borderId="0" xfId="0" applyNumberFormat="1" applyFill="1" applyAlignment="1">
      <alignment/>
    </xf>
    <xf numFmtId="0" fontId="7" fillId="0" borderId="35" xfId="65" applyFont="1" applyFill="1" applyBorder="1" applyAlignment="1">
      <alignment vertical="top" wrapText="1"/>
      <protection/>
    </xf>
    <xf numFmtId="178" fontId="7" fillId="0" borderId="0" xfId="65" applyNumberFormat="1" applyFont="1" applyFill="1" applyBorder="1" applyAlignment="1">
      <alignment horizontal="right" vertical="top" wrapText="1"/>
      <protection/>
    </xf>
    <xf numFmtId="0" fontId="7" fillId="0" borderId="0" xfId="65" applyFont="1" applyFill="1" applyBorder="1" applyAlignment="1">
      <alignment vertical="top" wrapText="1"/>
      <protection/>
    </xf>
    <xf numFmtId="0" fontId="8" fillId="0" borderId="0" xfId="65" applyFont="1" applyFill="1" applyBorder="1" applyAlignment="1">
      <alignment horizontal="right" vertical="top" wrapText="1"/>
      <protection/>
    </xf>
    <xf numFmtId="0" fontId="7" fillId="0" borderId="35" xfId="65" applyFont="1" applyFill="1" applyBorder="1" applyAlignment="1">
      <alignment vertical="top" wrapText="1"/>
      <protection/>
    </xf>
    <xf numFmtId="0" fontId="7" fillId="0" borderId="39" xfId="65" applyFont="1" applyFill="1" applyBorder="1" applyAlignment="1">
      <alignment vertical="top" wrapText="1"/>
      <protection/>
    </xf>
    <xf numFmtId="0" fontId="25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1" fontId="27" fillId="0" borderId="44" xfId="0" applyNumberFormat="1" applyFont="1" applyBorder="1" applyAlignment="1">
      <alignment horizontal="center"/>
    </xf>
    <xf numFmtId="179" fontId="7" fillId="0" borderId="0" xfId="57" applyNumberFormat="1" applyFont="1" applyFill="1" applyBorder="1" applyAlignment="1">
      <alignment horizontal="right" vertical="top" wrapText="1"/>
      <protection/>
    </xf>
    <xf numFmtId="0" fontId="7" fillId="0" borderId="39" xfId="57" applyFont="1" applyFill="1" applyBorder="1" applyAlignment="1">
      <alignment vertical="top" wrapText="1"/>
      <protection/>
    </xf>
    <xf numFmtId="0" fontId="7" fillId="0" borderId="0" xfId="57" applyFont="1" applyFill="1" applyBorder="1" applyAlignment="1">
      <alignment vertical="top" wrapText="1"/>
      <protection/>
    </xf>
    <xf numFmtId="0" fontId="8" fillId="0" borderId="0" xfId="57" applyFont="1" applyFill="1" applyBorder="1" applyAlignment="1">
      <alignment horizontal="right" vertical="top" wrapText="1"/>
      <protection/>
    </xf>
    <xf numFmtId="0" fontId="7" fillId="0" borderId="45" xfId="57" applyFont="1" applyFill="1" applyBorder="1">
      <alignment wrapText="1"/>
      <protection/>
    </xf>
    <xf numFmtId="0" fontId="7" fillId="0" borderId="46" xfId="57" applyFont="1" applyFill="1" applyBorder="1" applyAlignment="1">
      <alignment horizontal="center" vertical="top" wrapText="1"/>
      <protection/>
    </xf>
    <xf numFmtId="0" fontId="7" fillId="0" borderId="18" xfId="57" applyFont="1" applyFill="1" applyBorder="1" applyAlignment="1">
      <alignment horizontal="center" vertical="top" wrapText="1"/>
      <protection/>
    </xf>
    <xf numFmtId="0" fontId="13" fillId="0" borderId="28" xfId="0" applyFont="1" applyBorder="1" applyAlignment="1" quotePrefix="1">
      <alignment horizontal="left"/>
    </xf>
    <xf numFmtId="0" fontId="13" fillId="0" borderId="0" xfId="0" applyFont="1" applyBorder="1" applyAlignment="1">
      <alignment horizontal="left"/>
    </xf>
    <xf numFmtId="0" fontId="13" fillId="0" borderId="29" xfId="0" applyFont="1" applyBorder="1" applyAlignment="1">
      <alignment horizontal="lef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4 2" xfId="60"/>
    <cellStyle name="Normal 5" xfId="61"/>
    <cellStyle name="Normal 5 2" xfId="62"/>
    <cellStyle name="Normal 6" xfId="63"/>
    <cellStyle name="Normal 6 2" xfId="64"/>
    <cellStyle name="Normal 7" xfId="65"/>
    <cellStyle name="Normal_New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2">
    <dxf>
      <border>
        <left style="thin"/>
      </border>
    </dxf>
    <dxf>
      <border>
        <left style="thin">
          <color rgb="FF000000"/>
        </lef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8"/>
  <sheetViews>
    <sheetView showGridLines="0" zoomScalePageLayoutView="0" workbookViewId="0" topLeftCell="A1">
      <pane xSplit="7" ySplit="3" topLeftCell="L26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3" sqref="A3"/>
    </sheetView>
  </sheetViews>
  <sheetFormatPr defaultColWidth="9.140625" defaultRowHeight="12.75"/>
  <cols>
    <col min="1" max="1" width="38.7109375" style="37" customWidth="1"/>
    <col min="2" max="11" width="0" style="37" hidden="1" customWidth="1"/>
    <col min="12" max="29" width="9.7109375" style="37" customWidth="1"/>
    <col min="30" max="16384" width="9.140625" style="37" customWidth="1"/>
  </cols>
  <sheetData>
    <row r="1" spans="1:29" ht="15.75" thickBot="1">
      <c r="A1" s="372" t="s">
        <v>503</v>
      </c>
      <c r="B1" s="373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5">
        <f>SUM(Q7:T7)</f>
        <v>22759</v>
      </c>
      <c r="V1" s="374"/>
      <c r="W1" s="374"/>
      <c r="X1" s="374"/>
      <c r="Y1" s="374"/>
      <c r="Z1" s="374"/>
      <c r="AA1" s="374"/>
      <c r="AB1" s="374"/>
      <c r="AC1" s="374"/>
    </row>
    <row r="2" spans="1:29" ht="15">
      <c r="A2" s="376"/>
      <c r="B2" s="377"/>
      <c r="C2" s="377">
        <v>2001</v>
      </c>
      <c r="D2" s="374"/>
      <c r="E2" s="377"/>
      <c r="F2" s="377"/>
      <c r="G2" s="377"/>
      <c r="H2" s="374"/>
      <c r="I2" s="378"/>
      <c r="J2" s="378"/>
      <c r="K2" s="378"/>
      <c r="L2" s="379">
        <v>2010</v>
      </c>
      <c r="M2" s="379"/>
      <c r="N2" s="379"/>
      <c r="O2" s="379"/>
      <c r="P2" s="380"/>
      <c r="Q2" s="379">
        <v>2011</v>
      </c>
      <c r="R2" s="379"/>
      <c r="S2" s="379"/>
      <c r="T2" s="379"/>
      <c r="U2" s="380"/>
      <c r="V2" s="379">
        <v>2012</v>
      </c>
      <c r="W2" s="379"/>
      <c r="X2" s="379"/>
      <c r="Y2" s="379"/>
      <c r="Z2" s="380"/>
      <c r="AA2" s="379">
        <v>2013</v>
      </c>
      <c r="AB2" s="379"/>
      <c r="AC2" s="380"/>
    </row>
    <row r="3" spans="1:29" ht="15">
      <c r="A3" s="374"/>
      <c r="B3" s="381" t="s">
        <v>504</v>
      </c>
      <c r="C3" s="382" t="s">
        <v>0</v>
      </c>
      <c r="D3" s="381" t="s">
        <v>2</v>
      </c>
      <c r="E3" s="381" t="s">
        <v>3</v>
      </c>
      <c r="F3" s="382" t="s">
        <v>0</v>
      </c>
      <c r="G3" s="381" t="s">
        <v>1</v>
      </c>
      <c r="H3" s="381" t="s">
        <v>2</v>
      </c>
      <c r="I3" s="381" t="s">
        <v>3</v>
      </c>
      <c r="J3" s="382" t="s">
        <v>0</v>
      </c>
      <c r="K3" s="381" t="s">
        <v>1</v>
      </c>
      <c r="L3" s="381" t="s">
        <v>2</v>
      </c>
      <c r="M3" s="381" t="s">
        <v>3</v>
      </c>
      <c r="N3" s="382" t="s">
        <v>0</v>
      </c>
      <c r="O3" s="382" t="s">
        <v>1</v>
      </c>
      <c r="P3" s="381" t="s">
        <v>505</v>
      </c>
      <c r="Q3" s="381" t="s">
        <v>2</v>
      </c>
      <c r="R3" s="382" t="s">
        <v>3</v>
      </c>
      <c r="S3" s="382" t="s">
        <v>0</v>
      </c>
      <c r="T3" s="382" t="s">
        <v>1</v>
      </c>
      <c r="U3" s="381" t="s">
        <v>505</v>
      </c>
      <c r="V3" s="381" t="s">
        <v>2</v>
      </c>
      <c r="W3" s="382" t="s">
        <v>3</v>
      </c>
      <c r="X3" s="382" t="s">
        <v>0</v>
      </c>
      <c r="Y3" s="382" t="s">
        <v>1</v>
      </c>
      <c r="Z3" s="381" t="s">
        <v>505</v>
      </c>
      <c r="AA3" s="381" t="s">
        <v>2</v>
      </c>
      <c r="AB3" s="382" t="s">
        <v>3</v>
      </c>
      <c r="AC3" s="381" t="s">
        <v>505</v>
      </c>
    </row>
    <row r="4" spans="1:29" ht="15">
      <c r="A4" s="374"/>
      <c r="B4" s="383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</row>
    <row r="5" spans="1:29" ht="15">
      <c r="A5" s="384" t="s">
        <v>506</v>
      </c>
      <c r="B5" s="383"/>
      <c r="C5" s="374"/>
      <c r="D5" s="374"/>
      <c r="E5" s="374"/>
      <c r="F5" s="374"/>
      <c r="G5" s="374"/>
      <c r="H5" s="374"/>
      <c r="I5" s="374"/>
      <c r="J5" s="374"/>
      <c r="K5" s="374"/>
      <c r="L5" s="373"/>
      <c r="M5" s="374"/>
      <c r="N5" s="374"/>
      <c r="O5" s="374"/>
      <c r="P5" s="374"/>
      <c r="Q5" s="373"/>
      <c r="R5" s="373"/>
      <c r="S5" s="373"/>
      <c r="T5" s="373"/>
      <c r="U5" s="374"/>
      <c r="V5" s="373"/>
      <c r="W5" s="373"/>
      <c r="X5" s="373"/>
      <c r="Y5" s="373"/>
      <c r="Z5" s="374"/>
      <c r="AA5" s="373"/>
      <c r="AB5" s="373"/>
      <c r="AC5" s="374"/>
    </row>
    <row r="6" spans="1:29" ht="15">
      <c r="A6" s="374" t="s">
        <v>507</v>
      </c>
      <c r="B6" s="385">
        <v>6182</v>
      </c>
      <c r="C6" s="385">
        <v>6723</v>
      </c>
      <c r="D6" s="385">
        <v>5838</v>
      </c>
      <c r="E6" s="385">
        <v>6253</v>
      </c>
      <c r="F6" s="385">
        <v>6360</v>
      </c>
      <c r="G6" s="385">
        <v>6097</v>
      </c>
      <c r="H6" s="375">
        <v>5725</v>
      </c>
      <c r="I6" s="375">
        <v>6189</v>
      </c>
      <c r="J6" s="375">
        <v>6560</v>
      </c>
      <c r="K6" s="375">
        <v>6209</v>
      </c>
      <c r="L6" s="375">
        <v>6248</v>
      </c>
      <c r="M6" s="375">
        <v>6546</v>
      </c>
      <c r="N6" s="375">
        <v>6768</v>
      </c>
      <c r="O6" s="375">
        <v>6741</v>
      </c>
      <c r="P6" s="375">
        <v>26305</v>
      </c>
      <c r="Q6" s="375">
        <v>6410</v>
      </c>
      <c r="R6" s="375">
        <v>6559</v>
      </c>
      <c r="S6" s="375">
        <v>6736</v>
      </c>
      <c r="T6" s="375">
        <v>6490</v>
      </c>
      <c r="U6" s="375">
        <v>26195</v>
      </c>
      <c r="V6" s="375">
        <v>6283</v>
      </c>
      <c r="W6" s="375">
        <v>6470</v>
      </c>
      <c r="X6" s="386">
        <v>6475</v>
      </c>
      <c r="Y6" s="386">
        <v>5950</v>
      </c>
      <c r="Z6" s="386">
        <v>25178</v>
      </c>
      <c r="AA6" s="386">
        <v>6010</v>
      </c>
      <c r="AB6" s="386">
        <v>6260</v>
      </c>
      <c r="AC6" s="386">
        <v>24560</v>
      </c>
    </row>
    <row r="7" spans="1:40" ht="15">
      <c r="A7" s="374" t="s">
        <v>508</v>
      </c>
      <c r="B7" s="385">
        <v>4805</v>
      </c>
      <c r="C7" s="385">
        <v>4548</v>
      </c>
      <c r="D7" s="385">
        <v>5130</v>
      </c>
      <c r="E7" s="385">
        <v>4897</v>
      </c>
      <c r="F7" s="385">
        <v>5047</v>
      </c>
      <c r="G7" s="385">
        <v>5435</v>
      </c>
      <c r="H7" s="375">
        <v>5138</v>
      </c>
      <c r="I7" s="375">
        <v>5021</v>
      </c>
      <c r="J7" s="375">
        <v>5000</v>
      </c>
      <c r="K7" s="375">
        <v>5525</v>
      </c>
      <c r="L7" s="375">
        <v>5607</v>
      </c>
      <c r="M7" s="375">
        <v>5302</v>
      </c>
      <c r="N7" s="375">
        <v>5401</v>
      </c>
      <c r="O7" s="375">
        <v>6126</v>
      </c>
      <c r="P7" s="375">
        <v>22437</v>
      </c>
      <c r="Q7" s="375">
        <v>5719</v>
      </c>
      <c r="R7" s="375">
        <v>5370</v>
      </c>
      <c r="S7" s="375">
        <v>5484</v>
      </c>
      <c r="T7" s="375">
        <v>6186</v>
      </c>
      <c r="U7" s="375">
        <v>22758</v>
      </c>
      <c r="V7" s="375">
        <v>5858</v>
      </c>
      <c r="W7" s="375">
        <v>5520</v>
      </c>
      <c r="X7" s="386">
        <v>5620</v>
      </c>
      <c r="Y7" s="386">
        <v>6300</v>
      </c>
      <c r="Z7" s="386">
        <v>23298</v>
      </c>
      <c r="AA7" s="386">
        <v>5900</v>
      </c>
      <c r="AB7" s="386">
        <v>5625</v>
      </c>
      <c r="AC7" s="386">
        <v>23680</v>
      </c>
      <c r="AH7" s="422"/>
      <c r="AI7" s="422"/>
      <c r="AJ7" s="422"/>
      <c r="AK7" s="422"/>
      <c r="AL7" s="422"/>
      <c r="AM7" s="422"/>
      <c r="AN7" s="422"/>
    </row>
    <row r="8" spans="1:40" ht="15">
      <c r="A8" s="387" t="s">
        <v>509</v>
      </c>
      <c r="B8" s="385">
        <v>59</v>
      </c>
      <c r="C8" s="385">
        <v>52</v>
      </c>
      <c r="D8" s="385">
        <v>53</v>
      </c>
      <c r="E8" s="385">
        <v>46</v>
      </c>
      <c r="F8" s="385">
        <v>46</v>
      </c>
      <c r="G8" s="385">
        <v>50</v>
      </c>
      <c r="H8" s="375">
        <v>49</v>
      </c>
      <c r="I8" s="375">
        <v>46</v>
      </c>
      <c r="J8" s="375">
        <v>44</v>
      </c>
      <c r="K8" s="375">
        <v>48</v>
      </c>
      <c r="L8" s="375">
        <v>43</v>
      </c>
      <c r="M8" s="375">
        <v>40</v>
      </c>
      <c r="N8" s="375">
        <v>39</v>
      </c>
      <c r="O8" s="375">
        <v>42</v>
      </c>
      <c r="P8" s="375">
        <v>164</v>
      </c>
      <c r="Q8" s="375">
        <v>36</v>
      </c>
      <c r="R8" s="375">
        <v>40</v>
      </c>
      <c r="S8" s="375">
        <v>36</v>
      </c>
      <c r="T8" s="375">
        <v>37</v>
      </c>
      <c r="U8" s="375">
        <v>149</v>
      </c>
      <c r="V8" s="375">
        <v>39</v>
      </c>
      <c r="W8" s="375">
        <v>38</v>
      </c>
      <c r="X8" s="386">
        <v>35</v>
      </c>
      <c r="Y8" s="386">
        <v>36</v>
      </c>
      <c r="Z8" s="386">
        <v>148</v>
      </c>
      <c r="AA8" s="386">
        <v>38</v>
      </c>
      <c r="AB8" s="386">
        <v>36</v>
      </c>
      <c r="AC8" s="386">
        <v>145</v>
      </c>
      <c r="AH8" s="422"/>
      <c r="AI8" s="422"/>
      <c r="AJ8" s="422"/>
      <c r="AK8" s="422"/>
      <c r="AL8" s="422"/>
      <c r="AM8" s="422"/>
      <c r="AN8" s="422"/>
    </row>
    <row r="9" spans="1:40" ht="15">
      <c r="A9" s="374" t="s">
        <v>510</v>
      </c>
      <c r="B9" s="385">
        <v>7533</v>
      </c>
      <c r="C9" s="385">
        <v>7882</v>
      </c>
      <c r="D9" s="385">
        <v>8195</v>
      </c>
      <c r="E9" s="385">
        <v>8492</v>
      </c>
      <c r="F9" s="385">
        <v>8839</v>
      </c>
      <c r="G9" s="385">
        <v>8537</v>
      </c>
      <c r="H9" s="375">
        <v>8588</v>
      </c>
      <c r="I9" s="375">
        <v>8934</v>
      </c>
      <c r="J9" s="375">
        <v>8939</v>
      </c>
      <c r="K9" s="375">
        <v>8904</v>
      </c>
      <c r="L9" s="375">
        <v>8733</v>
      </c>
      <c r="M9" s="375">
        <v>9198</v>
      </c>
      <c r="N9" s="375">
        <v>9496</v>
      </c>
      <c r="O9" s="375">
        <v>9484</v>
      </c>
      <c r="P9" s="375">
        <v>36910</v>
      </c>
      <c r="Q9" s="375">
        <v>9290</v>
      </c>
      <c r="R9" s="375">
        <v>9509</v>
      </c>
      <c r="S9" s="375">
        <v>9542</v>
      </c>
      <c r="T9" s="375">
        <v>8860</v>
      </c>
      <c r="U9" s="375">
        <v>37201</v>
      </c>
      <c r="V9" s="375">
        <v>9090</v>
      </c>
      <c r="W9" s="375">
        <v>9350</v>
      </c>
      <c r="X9" s="386">
        <v>9300</v>
      </c>
      <c r="Y9" s="386">
        <v>9150</v>
      </c>
      <c r="Z9" s="386">
        <v>36890</v>
      </c>
      <c r="AA9" s="386">
        <v>9100</v>
      </c>
      <c r="AB9" s="386">
        <v>9300</v>
      </c>
      <c r="AC9" s="386">
        <v>37100</v>
      </c>
      <c r="AH9" s="422"/>
      <c r="AI9" s="422"/>
      <c r="AJ9" s="422"/>
      <c r="AK9" s="422"/>
      <c r="AL9" s="422"/>
      <c r="AM9" s="422"/>
      <c r="AN9" s="422"/>
    </row>
    <row r="10" spans="1:40" ht="15">
      <c r="A10" s="374" t="s">
        <v>511</v>
      </c>
      <c r="B10" s="385">
        <v>1332</v>
      </c>
      <c r="C10" s="385">
        <v>1394</v>
      </c>
      <c r="D10" s="385">
        <v>1309</v>
      </c>
      <c r="E10" s="385">
        <v>1366</v>
      </c>
      <c r="F10" s="385">
        <v>1390</v>
      </c>
      <c r="G10" s="385">
        <v>1389</v>
      </c>
      <c r="H10" s="375">
        <v>1328</v>
      </c>
      <c r="I10" s="375">
        <v>1397</v>
      </c>
      <c r="J10" s="375">
        <v>1375</v>
      </c>
      <c r="K10" s="375">
        <v>1405</v>
      </c>
      <c r="L10" s="375">
        <v>1340</v>
      </c>
      <c r="M10" s="375">
        <v>1383</v>
      </c>
      <c r="N10" s="375">
        <v>1415</v>
      </c>
      <c r="O10" s="375">
        <v>1506</v>
      </c>
      <c r="P10" s="375">
        <v>5644</v>
      </c>
      <c r="Q10" s="375">
        <v>1402</v>
      </c>
      <c r="R10" s="375">
        <v>1471</v>
      </c>
      <c r="S10" s="375">
        <v>1423</v>
      </c>
      <c r="T10" s="375">
        <v>1495</v>
      </c>
      <c r="U10" s="375">
        <v>5791</v>
      </c>
      <c r="V10" s="375">
        <v>1446</v>
      </c>
      <c r="W10" s="375">
        <v>1525</v>
      </c>
      <c r="X10" s="386">
        <v>1460</v>
      </c>
      <c r="Y10" s="386">
        <v>1550</v>
      </c>
      <c r="Z10" s="386">
        <v>5981</v>
      </c>
      <c r="AA10" s="386">
        <v>1450</v>
      </c>
      <c r="AB10" s="386">
        <v>1500</v>
      </c>
      <c r="AC10" s="386">
        <v>5935</v>
      </c>
      <c r="AH10" s="422"/>
      <c r="AI10" s="422"/>
      <c r="AJ10" s="422"/>
      <c r="AK10" s="422"/>
      <c r="AL10" s="422"/>
      <c r="AM10" s="422"/>
      <c r="AN10" s="422"/>
    </row>
    <row r="11" spans="1:40" ht="15">
      <c r="A11" s="374"/>
      <c r="B11" s="385"/>
      <c r="C11" s="385"/>
      <c r="D11" s="385"/>
      <c r="E11" s="385"/>
      <c r="F11" s="385"/>
      <c r="G11" s="38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86"/>
      <c r="Y11" s="386"/>
      <c r="Z11" s="386"/>
      <c r="AA11" s="386"/>
      <c r="AB11" s="386"/>
      <c r="AC11" s="386"/>
      <c r="AH11" s="422"/>
      <c r="AI11" s="422"/>
      <c r="AJ11" s="422"/>
      <c r="AK11" s="422"/>
      <c r="AL11" s="422"/>
      <c r="AM11" s="422"/>
      <c r="AN11" s="422"/>
    </row>
    <row r="12" spans="1:40" ht="15">
      <c r="A12" s="387" t="s">
        <v>512</v>
      </c>
      <c r="B12" s="385">
        <v>20088</v>
      </c>
      <c r="C12" s="385">
        <v>20777</v>
      </c>
      <c r="D12" s="385">
        <v>20687</v>
      </c>
      <c r="E12" s="385">
        <v>21220</v>
      </c>
      <c r="F12" s="385">
        <v>21858</v>
      </c>
      <c r="G12" s="385">
        <v>21676</v>
      </c>
      <c r="H12" s="375">
        <v>20991</v>
      </c>
      <c r="I12" s="375">
        <v>21764</v>
      </c>
      <c r="J12" s="375">
        <v>22088</v>
      </c>
      <c r="K12" s="375">
        <v>22254</v>
      </c>
      <c r="L12" s="375">
        <v>22087</v>
      </c>
      <c r="M12" s="375">
        <v>22629</v>
      </c>
      <c r="N12" s="375">
        <v>23289</v>
      </c>
      <c r="O12" s="375">
        <v>24057</v>
      </c>
      <c r="P12" s="375">
        <v>91998</v>
      </c>
      <c r="Q12" s="375">
        <v>23112</v>
      </c>
      <c r="R12" s="375">
        <v>23114</v>
      </c>
      <c r="S12" s="375">
        <v>23396</v>
      </c>
      <c r="T12" s="375">
        <v>23225</v>
      </c>
      <c r="U12" s="375">
        <v>92745</v>
      </c>
      <c r="V12" s="375">
        <v>22868</v>
      </c>
      <c r="W12" s="375">
        <v>23067</v>
      </c>
      <c r="X12" s="386">
        <v>23055</v>
      </c>
      <c r="Y12" s="386">
        <v>23142</v>
      </c>
      <c r="Z12" s="386">
        <v>92140</v>
      </c>
      <c r="AA12" s="386">
        <v>22648</v>
      </c>
      <c r="AB12" s="386">
        <v>22876</v>
      </c>
      <c r="AC12" s="386">
        <v>92052</v>
      </c>
      <c r="AH12" s="422"/>
      <c r="AI12" s="422"/>
      <c r="AJ12" s="422"/>
      <c r="AK12" s="422"/>
      <c r="AL12" s="422"/>
      <c r="AM12" s="422"/>
      <c r="AN12" s="422"/>
    </row>
    <row r="13" spans="1:40" ht="15">
      <c r="A13" s="387" t="s">
        <v>513</v>
      </c>
      <c r="B13" s="385">
        <v>1489</v>
      </c>
      <c r="C13" s="385">
        <v>1519</v>
      </c>
      <c r="D13" s="385">
        <v>1556</v>
      </c>
      <c r="E13" s="385">
        <v>1574</v>
      </c>
      <c r="F13" s="385">
        <v>1598</v>
      </c>
      <c r="G13" s="385">
        <v>1637</v>
      </c>
      <c r="H13" s="375">
        <v>1588</v>
      </c>
      <c r="I13" s="375">
        <v>1583</v>
      </c>
      <c r="J13" s="375">
        <v>1596</v>
      </c>
      <c r="K13" s="375">
        <v>1644</v>
      </c>
      <c r="L13" s="375">
        <v>1610</v>
      </c>
      <c r="M13" s="375">
        <v>1626</v>
      </c>
      <c r="N13" s="375">
        <v>1645</v>
      </c>
      <c r="O13" s="375">
        <v>1666</v>
      </c>
      <c r="P13" s="375">
        <v>6547</v>
      </c>
      <c r="Q13" s="375">
        <v>1624</v>
      </c>
      <c r="R13" s="375">
        <v>1634</v>
      </c>
      <c r="S13" s="375">
        <v>1646</v>
      </c>
      <c r="T13" s="375">
        <v>1686</v>
      </c>
      <c r="U13" s="375">
        <v>6590</v>
      </c>
      <c r="V13" s="375">
        <v>1653</v>
      </c>
      <c r="W13" s="375">
        <v>1650</v>
      </c>
      <c r="X13" s="386">
        <v>1660</v>
      </c>
      <c r="Y13" s="386">
        <v>1685</v>
      </c>
      <c r="Z13" s="386">
        <v>6648</v>
      </c>
      <c r="AA13" s="386">
        <v>1620</v>
      </c>
      <c r="AB13" s="386">
        <v>1635</v>
      </c>
      <c r="AC13" s="386">
        <v>6565</v>
      </c>
      <c r="AH13" s="422"/>
      <c r="AI13" s="422"/>
      <c r="AJ13" s="422"/>
      <c r="AK13" s="422"/>
      <c r="AL13" s="422"/>
      <c r="AM13" s="422"/>
      <c r="AN13" s="422"/>
    </row>
    <row r="14" spans="1:29" ht="15">
      <c r="A14" s="374"/>
      <c r="B14" s="374"/>
      <c r="C14" s="374"/>
      <c r="D14" s="374"/>
      <c r="E14" s="374"/>
      <c r="F14" s="374"/>
      <c r="G14" s="374"/>
      <c r="H14" s="375"/>
      <c r="I14" s="375"/>
      <c r="J14" s="375"/>
      <c r="K14" s="375"/>
      <c r="L14" s="386"/>
      <c r="M14" s="375"/>
      <c r="N14" s="386"/>
      <c r="O14" s="386"/>
      <c r="P14" s="375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</row>
    <row r="15" spans="1:29" ht="15">
      <c r="A15" s="384" t="s">
        <v>514</v>
      </c>
      <c r="B15" s="374"/>
      <c r="C15" s="374"/>
      <c r="D15" s="374"/>
      <c r="E15" s="374"/>
      <c r="F15" s="374"/>
      <c r="G15" s="374"/>
      <c r="H15" s="375"/>
      <c r="I15" s="375"/>
      <c r="J15" s="375"/>
      <c r="K15" s="375"/>
      <c r="L15" s="386"/>
      <c r="M15" s="375"/>
      <c r="N15" s="386"/>
      <c r="O15" s="386"/>
      <c r="P15" s="375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</row>
    <row r="16" spans="1:29" ht="15">
      <c r="A16" s="374" t="s">
        <v>507</v>
      </c>
      <c r="B16" s="388">
        <v>16.1</v>
      </c>
      <c r="C16" s="388">
        <v>17</v>
      </c>
      <c r="D16" s="388">
        <v>16</v>
      </c>
      <c r="E16" s="388">
        <v>16.9</v>
      </c>
      <c r="F16" s="388">
        <v>16.9</v>
      </c>
      <c r="G16" s="388">
        <v>16.3</v>
      </c>
      <c r="H16" s="389">
        <v>15.6</v>
      </c>
      <c r="I16" s="389">
        <v>16.8</v>
      </c>
      <c r="J16" s="389">
        <v>17</v>
      </c>
      <c r="K16" s="389">
        <v>16</v>
      </c>
      <c r="L16" s="389">
        <v>14.6</v>
      </c>
      <c r="M16" s="389">
        <v>15.1</v>
      </c>
      <c r="N16" s="389">
        <v>15.3</v>
      </c>
      <c r="O16" s="389">
        <v>14.6</v>
      </c>
      <c r="P16" s="389">
        <v>59.6</v>
      </c>
      <c r="Q16" s="389">
        <v>14.1</v>
      </c>
      <c r="R16" s="389">
        <v>14.6</v>
      </c>
      <c r="S16" s="389">
        <v>14.7</v>
      </c>
      <c r="T16" s="389">
        <v>14</v>
      </c>
      <c r="U16" s="389">
        <v>57.3</v>
      </c>
      <c r="V16" s="389">
        <v>14</v>
      </c>
      <c r="W16" s="390">
        <v>14.5</v>
      </c>
      <c r="X16" s="390">
        <v>14.4</v>
      </c>
      <c r="Y16" s="390">
        <v>13.2</v>
      </c>
      <c r="Z16" s="390">
        <v>56.1</v>
      </c>
      <c r="AA16" s="390">
        <v>13.5</v>
      </c>
      <c r="AB16" s="390">
        <v>13.8</v>
      </c>
      <c r="AC16" s="390">
        <v>54.5</v>
      </c>
    </row>
    <row r="17" spans="1:29" ht="15">
      <c r="A17" s="374" t="s">
        <v>508</v>
      </c>
      <c r="B17" s="388">
        <v>12.6</v>
      </c>
      <c r="C17" s="388">
        <v>12.2</v>
      </c>
      <c r="D17" s="388">
        <v>13</v>
      </c>
      <c r="E17" s="388">
        <v>12.2</v>
      </c>
      <c r="F17" s="388">
        <v>12.7</v>
      </c>
      <c r="G17" s="388">
        <v>13.4</v>
      </c>
      <c r="H17" s="374">
        <v>12.3</v>
      </c>
      <c r="I17" s="391">
        <v>12.1</v>
      </c>
      <c r="J17" s="374">
        <v>12.3</v>
      </c>
      <c r="K17" s="374">
        <v>13.3</v>
      </c>
      <c r="L17" s="389">
        <v>11.8</v>
      </c>
      <c r="M17" s="389">
        <v>11.4</v>
      </c>
      <c r="N17" s="389">
        <v>11.7</v>
      </c>
      <c r="O17" s="389">
        <v>12.8</v>
      </c>
      <c r="P17" s="389">
        <v>47.8</v>
      </c>
      <c r="Q17" s="389">
        <v>11.4</v>
      </c>
      <c r="R17" s="389">
        <v>11.1</v>
      </c>
      <c r="S17" s="389">
        <v>11</v>
      </c>
      <c r="T17" s="389">
        <v>12.2</v>
      </c>
      <c r="U17" s="389">
        <v>45.7</v>
      </c>
      <c r="V17" s="389">
        <v>11.1</v>
      </c>
      <c r="W17" s="390">
        <v>11</v>
      </c>
      <c r="X17" s="390">
        <v>11.3</v>
      </c>
      <c r="Y17" s="390">
        <v>12.5</v>
      </c>
      <c r="Z17" s="390">
        <v>46</v>
      </c>
      <c r="AA17" s="390">
        <v>11.6</v>
      </c>
      <c r="AB17" s="390">
        <v>11.2</v>
      </c>
      <c r="AC17" s="390">
        <v>46.7</v>
      </c>
    </row>
    <row r="18" spans="1:29" ht="15">
      <c r="A18" s="387" t="s">
        <v>509</v>
      </c>
      <c r="B18" s="388">
        <v>0.3</v>
      </c>
      <c r="C18" s="388">
        <v>0.3</v>
      </c>
      <c r="D18" s="388">
        <v>0.3</v>
      </c>
      <c r="E18" s="388">
        <v>0.3</v>
      </c>
      <c r="F18" s="388">
        <v>0.2</v>
      </c>
      <c r="G18" s="388">
        <v>0.3</v>
      </c>
      <c r="H18" s="389">
        <v>0.3</v>
      </c>
      <c r="I18" s="389">
        <v>0.3</v>
      </c>
      <c r="J18" s="389">
        <v>0.2</v>
      </c>
      <c r="K18" s="389">
        <v>0.3</v>
      </c>
      <c r="L18" s="389">
        <v>0.2</v>
      </c>
      <c r="M18" s="389">
        <v>0.2</v>
      </c>
      <c r="N18" s="389">
        <v>0.2</v>
      </c>
      <c r="O18" s="389">
        <v>0.2</v>
      </c>
      <c r="P18" s="389">
        <v>0.9</v>
      </c>
      <c r="Q18" s="389">
        <v>0.2</v>
      </c>
      <c r="R18" s="389">
        <v>0.2</v>
      </c>
      <c r="S18" s="389">
        <v>0.2</v>
      </c>
      <c r="T18" s="389">
        <v>0.2</v>
      </c>
      <c r="U18" s="389">
        <v>0.8</v>
      </c>
      <c r="V18" s="389">
        <v>0.2</v>
      </c>
      <c r="W18" s="390">
        <v>0.2</v>
      </c>
      <c r="X18" s="390">
        <v>0.2</v>
      </c>
      <c r="Y18" s="390">
        <v>0.2</v>
      </c>
      <c r="Z18" s="390">
        <v>0.8</v>
      </c>
      <c r="AA18" s="390">
        <v>0.2</v>
      </c>
      <c r="AB18" s="390">
        <v>0.2</v>
      </c>
      <c r="AC18" s="390">
        <v>0.8</v>
      </c>
    </row>
    <row r="19" spans="1:30" ht="15">
      <c r="A19" s="374" t="s">
        <v>510</v>
      </c>
      <c r="B19" s="388">
        <v>18.8</v>
      </c>
      <c r="C19" s="388">
        <v>19.6</v>
      </c>
      <c r="D19" s="388">
        <v>20.8</v>
      </c>
      <c r="E19" s="388">
        <v>21.2</v>
      </c>
      <c r="F19" s="388">
        <v>21.9</v>
      </c>
      <c r="G19" s="388">
        <v>20.4</v>
      </c>
      <c r="H19" s="389">
        <v>21.3</v>
      </c>
      <c r="I19" s="389">
        <v>21.7</v>
      </c>
      <c r="J19" s="389">
        <v>21.6</v>
      </c>
      <c r="K19" s="389">
        <v>21.2</v>
      </c>
      <c r="L19" s="389">
        <v>20.1</v>
      </c>
      <c r="M19" s="389">
        <v>20.5</v>
      </c>
      <c r="N19" s="389">
        <v>21.4</v>
      </c>
      <c r="O19" s="389">
        <v>20.4</v>
      </c>
      <c r="P19" s="389">
        <v>82.4</v>
      </c>
      <c r="Q19" s="389">
        <v>21.5</v>
      </c>
      <c r="R19" s="389">
        <v>21.5</v>
      </c>
      <c r="S19" s="389">
        <v>20.8</v>
      </c>
      <c r="T19" s="389">
        <v>19.1</v>
      </c>
      <c r="U19" s="389">
        <v>82.9</v>
      </c>
      <c r="V19" s="389">
        <v>20.1</v>
      </c>
      <c r="W19" s="390">
        <v>20.4</v>
      </c>
      <c r="X19" s="390">
        <v>20.1</v>
      </c>
      <c r="Y19" s="390">
        <v>19.8</v>
      </c>
      <c r="Z19" s="390">
        <v>80.4</v>
      </c>
      <c r="AA19" s="390">
        <v>20</v>
      </c>
      <c r="AB19" s="390">
        <v>20.3</v>
      </c>
      <c r="AC19" s="390">
        <v>80.5</v>
      </c>
      <c r="AD19" s="390"/>
    </row>
    <row r="20" spans="1:29" ht="15">
      <c r="A20" s="374" t="s">
        <v>511</v>
      </c>
      <c r="B20" s="388">
        <v>3.8</v>
      </c>
      <c r="C20" s="388">
        <v>4.3</v>
      </c>
      <c r="D20" s="388">
        <v>3.6</v>
      </c>
      <c r="E20" s="388">
        <v>4</v>
      </c>
      <c r="F20" s="388">
        <v>4.5</v>
      </c>
      <c r="G20" s="388">
        <v>5</v>
      </c>
      <c r="H20" s="389">
        <v>3.6</v>
      </c>
      <c r="I20" s="389">
        <v>3.9</v>
      </c>
      <c r="J20" s="389">
        <v>4.2</v>
      </c>
      <c r="K20" s="389">
        <v>5.1</v>
      </c>
      <c r="L20" s="389">
        <v>3.5</v>
      </c>
      <c r="M20" s="389">
        <v>3.6</v>
      </c>
      <c r="N20" s="389">
        <v>4.1</v>
      </c>
      <c r="O20" s="389">
        <v>5.2</v>
      </c>
      <c r="P20" s="389">
        <v>16.4</v>
      </c>
      <c r="Q20" s="389">
        <v>3.5</v>
      </c>
      <c r="R20" s="389">
        <v>3.5</v>
      </c>
      <c r="S20" s="389">
        <v>4</v>
      </c>
      <c r="T20" s="389">
        <v>5.1</v>
      </c>
      <c r="U20" s="389">
        <v>16.1</v>
      </c>
      <c r="V20" s="389">
        <v>3.5</v>
      </c>
      <c r="W20" s="390">
        <v>3.6</v>
      </c>
      <c r="X20" s="390">
        <v>4</v>
      </c>
      <c r="Y20" s="390">
        <v>5.3</v>
      </c>
      <c r="Z20" s="390">
        <v>16.3</v>
      </c>
      <c r="AA20" s="390">
        <v>3.7</v>
      </c>
      <c r="AB20" s="390">
        <v>3.8</v>
      </c>
      <c r="AC20" s="390">
        <v>16.3</v>
      </c>
    </row>
    <row r="21" spans="1:29" ht="15">
      <c r="A21" s="374"/>
      <c r="B21" s="388"/>
      <c r="C21" s="388"/>
      <c r="D21" s="388"/>
      <c r="E21" s="388"/>
      <c r="F21" s="388"/>
      <c r="G21" s="388"/>
      <c r="H21" s="389"/>
      <c r="I21" s="389"/>
      <c r="J21" s="389"/>
      <c r="K21" s="389"/>
      <c r="L21" s="389"/>
      <c r="M21" s="389"/>
      <c r="N21" s="390"/>
      <c r="O21" s="390"/>
      <c r="P21" s="389"/>
      <c r="Q21" s="389"/>
      <c r="R21" s="389"/>
      <c r="S21" s="389"/>
      <c r="T21" s="389"/>
      <c r="U21" s="389"/>
      <c r="V21" s="389"/>
      <c r="W21" s="390"/>
      <c r="X21" s="390"/>
      <c r="Y21" s="390"/>
      <c r="Z21" s="390"/>
      <c r="AA21" s="390"/>
      <c r="AB21" s="390"/>
      <c r="AC21" s="390"/>
    </row>
    <row r="22" spans="1:29" ht="15">
      <c r="A22" s="387" t="s">
        <v>515</v>
      </c>
      <c r="B22" s="388">
        <v>52.1</v>
      </c>
      <c r="C22" s="388">
        <v>53.7</v>
      </c>
      <c r="D22" s="388">
        <v>54.1</v>
      </c>
      <c r="E22" s="388">
        <v>54.8</v>
      </c>
      <c r="F22" s="388">
        <v>56.6</v>
      </c>
      <c r="G22" s="388">
        <v>55.9</v>
      </c>
      <c r="H22" s="389">
        <v>53.6</v>
      </c>
      <c r="I22" s="389">
        <v>55.2</v>
      </c>
      <c r="J22" s="389">
        <v>55.7</v>
      </c>
      <c r="K22" s="389">
        <v>56.4</v>
      </c>
      <c r="L22" s="389">
        <v>50.7</v>
      </c>
      <c r="M22" s="389">
        <v>51.2</v>
      </c>
      <c r="N22" s="389">
        <v>53.3</v>
      </c>
      <c r="O22" s="389">
        <v>53.7</v>
      </c>
      <c r="P22" s="389">
        <v>208.9</v>
      </c>
      <c r="Q22" s="389">
        <v>51.2</v>
      </c>
      <c r="R22" s="389">
        <v>51.3</v>
      </c>
      <c r="S22" s="389">
        <v>51</v>
      </c>
      <c r="T22" s="389">
        <v>51</v>
      </c>
      <c r="U22" s="389">
        <v>204.6</v>
      </c>
      <c r="V22" s="389">
        <v>49.3</v>
      </c>
      <c r="W22" s="390">
        <v>50.1</v>
      </c>
      <c r="X22" s="390">
        <v>50.5</v>
      </c>
      <c r="Y22" s="390">
        <v>51.4</v>
      </c>
      <c r="Z22" s="390">
        <v>201.3</v>
      </c>
      <c r="AA22" s="390">
        <v>49.3</v>
      </c>
      <c r="AB22" s="390">
        <v>49.7</v>
      </c>
      <c r="AC22" s="390">
        <v>200.6</v>
      </c>
    </row>
    <row r="23" spans="1:31" ht="15">
      <c r="A23" s="374" t="s">
        <v>516</v>
      </c>
      <c r="B23" s="388">
        <v>62.8</v>
      </c>
      <c r="C23" s="388">
        <v>62.9</v>
      </c>
      <c r="D23" s="388">
        <v>63.7</v>
      </c>
      <c r="E23" s="388">
        <v>63.9</v>
      </c>
      <c r="F23" s="388">
        <v>64.1</v>
      </c>
      <c r="G23" s="388">
        <v>65.5</v>
      </c>
      <c r="H23" s="389">
        <v>63.4</v>
      </c>
      <c r="I23" s="389">
        <v>63</v>
      </c>
      <c r="J23" s="389">
        <v>63.5</v>
      </c>
      <c r="K23" s="389">
        <v>65</v>
      </c>
      <c r="L23" s="389">
        <v>61.5</v>
      </c>
      <c r="M23" s="389">
        <v>61.4</v>
      </c>
      <c r="N23" s="389">
        <v>62.2</v>
      </c>
      <c r="O23" s="389">
        <v>62.8</v>
      </c>
      <c r="P23" s="389">
        <v>247.9</v>
      </c>
      <c r="Q23" s="389">
        <v>61.1</v>
      </c>
      <c r="R23" s="389">
        <v>61.3</v>
      </c>
      <c r="S23" s="389">
        <v>62.2</v>
      </c>
      <c r="T23" s="389">
        <v>63.1</v>
      </c>
      <c r="U23" s="389">
        <v>247.7</v>
      </c>
      <c r="V23" s="389">
        <v>62.1</v>
      </c>
      <c r="W23" s="390">
        <v>61.7</v>
      </c>
      <c r="X23" s="390">
        <v>62</v>
      </c>
      <c r="Y23" s="390">
        <v>62.8</v>
      </c>
      <c r="Z23" s="390">
        <v>248.6</v>
      </c>
      <c r="AA23" s="390">
        <v>60.4</v>
      </c>
      <c r="AB23" s="390">
        <v>60.7</v>
      </c>
      <c r="AC23" s="390">
        <v>243.5</v>
      </c>
      <c r="AD23" s="390"/>
      <c r="AE23" s="390"/>
    </row>
    <row r="24" spans="1:29" ht="15">
      <c r="A24" s="374"/>
      <c r="B24" s="374"/>
      <c r="C24" s="374"/>
      <c r="D24" s="374"/>
      <c r="E24" s="374"/>
      <c r="F24" s="374"/>
      <c r="G24" s="374"/>
      <c r="H24" s="375"/>
      <c r="I24" s="375"/>
      <c r="J24" s="375"/>
      <c r="K24" s="375"/>
      <c r="L24" s="386"/>
      <c r="M24" s="386"/>
      <c r="N24" s="386"/>
      <c r="O24" s="386"/>
      <c r="P24" s="386"/>
      <c r="Q24" s="375"/>
      <c r="R24" s="386"/>
      <c r="S24" s="386"/>
      <c r="T24" s="386"/>
      <c r="U24" s="386"/>
      <c r="V24" s="386"/>
      <c r="W24" s="386"/>
      <c r="X24" s="386"/>
      <c r="Y24" s="386"/>
      <c r="Z24" s="386"/>
      <c r="AA24" s="386"/>
      <c r="AB24" s="386"/>
      <c r="AC24" s="386"/>
    </row>
    <row r="25" spans="1:29" ht="15">
      <c r="A25" s="384" t="s">
        <v>517</v>
      </c>
      <c r="B25" s="374"/>
      <c r="C25" s="374"/>
      <c r="D25" s="374"/>
      <c r="E25" s="374"/>
      <c r="F25" s="374"/>
      <c r="G25" s="374"/>
      <c r="H25" s="375"/>
      <c r="I25" s="375"/>
      <c r="J25" s="375"/>
      <c r="K25" s="375"/>
      <c r="L25" s="386"/>
      <c r="M25" s="386"/>
      <c r="N25" s="386"/>
      <c r="O25" s="386"/>
      <c r="P25" s="386"/>
      <c r="Q25" s="375"/>
      <c r="R25" s="386"/>
      <c r="S25" s="386"/>
      <c r="T25" s="386"/>
      <c r="U25" s="386"/>
      <c r="V25" s="386"/>
      <c r="W25" s="386"/>
      <c r="X25" s="386"/>
      <c r="Y25" s="386"/>
      <c r="Z25" s="386"/>
      <c r="AA25" s="386"/>
      <c r="AB25" s="386"/>
      <c r="AC25" s="386"/>
    </row>
    <row r="26" spans="1:29" ht="15">
      <c r="A26" s="387" t="s">
        <v>518</v>
      </c>
      <c r="B26" s="392">
        <v>79.11</v>
      </c>
      <c r="C26" s="392">
        <v>70.19</v>
      </c>
      <c r="D26" s="393">
        <v>82.16</v>
      </c>
      <c r="E26" s="394">
        <v>88.15</v>
      </c>
      <c r="F26" s="394">
        <v>83.58</v>
      </c>
      <c r="G26" s="393">
        <v>85.09</v>
      </c>
      <c r="H26" s="395">
        <v>89.09</v>
      </c>
      <c r="I26" s="395">
        <v>87.96</v>
      </c>
      <c r="J26" s="395">
        <v>81.79</v>
      </c>
      <c r="K26" s="395">
        <v>90.27</v>
      </c>
      <c r="L26" s="40">
        <v>89.44</v>
      </c>
      <c r="M26" s="40">
        <v>96.33</v>
      </c>
      <c r="N26" s="396">
        <v>95.47</v>
      </c>
      <c r="O26" s="396">
        <v>100.28</v>
      </c>
      <c r="P26" s="396">
        <v>95.38</v>
      </c>
      <c r="Q26" s="396">
        <v>110.07</v>
      </c>
      <c r="R26" s="396">
        <v>112.79</v>
      </c>
      <c r="S26" s="396">
        <v>114.05</v>
      </c>
      <c r="T26" s="396">
        <v>121.99</v>
      </c>
      <c r="U26" s="396">
        <v>114.73</v>
      </c>
      <c r="V26" s="396">
        <v>125.29</v>
      </c>
      <c r="W26" s="397">
        <v>121.91</v>
      </c>
      <c r="X26" s="397" t="s">
        <v>519</v>
      </c>
      <c r="Y26" s="397" t="s">
        <v>520</v>
      </c>
      <c r="Z26" s="397" t="s">
        <v>521</v>
      </c>
      <c r="AA26" s="397" t="s">
        <v>522</v>
      </c>
      <c r="AB26" s="397" t="s">
        <v>523</v>
      </c>
      <c r="AC26" s="397" t="s">
        <v>524</v>
      </c>
    </row>
    <row r="27" spans="1:29" ht="15">
      <c r="A27" s="387" t="s">
        <v>525</v>
      </c>
      <c r="B27" s="392">
        <v>86.82</v>
      </c>
      <c r="C27" s="392">
        <v>91.13</v>
      </c>
      <c r="D27" s="393">
        <v>87.98</v>
      </c>
      <c r="E27" s="394">
        <v>104.58</v>
      </c>
      <c r="F27" s="393">
        <v>116.27</v>
      </c>
      <c r="G27" s="393">
        <v>110.19</v>
      </c>
      <c r="H27" s="395">
        <v>104.05</v>
      </c>
      <c r="I27" s="395">
        <v>113.36</v>
      </c>
      <c r="J27" s="395">
        <v>111.5</v>
      </c>
      <c r="K27" s="395">
        <v>114.84</v>
      </c>
      <c r="L27" s="396">
        <v>98.73</v>
      </c>
      <c r="M27" s="396">
        <v>112.65</v>
      </c>
      <c r="N27" s="396">
        <v>112.29</v>
      </c>
      <c r="O27" s="396">
        <v>113.55</v>
      </c>
      <c r="P27" s="396">
        <v>109.31</v>
      </c>
      <c r="Q27" s="396">
        <v>127.2</v>
      </c>
      <c r="R27" s="396">
        <v>131.09</v>
      </c>
      <c r="S27" s="396">
        <v>134.74</v>
      </c>
      <c r="T27" s="396">
        <v>141.93</v>
      </c>
      <c r="U27" s="396">
        <v>133.74</v>
      </c>
      <c r="V27" s="396">
        <v>152.81</v>
      </c>
      <c r="W27" s="398">
        <v>150.05</v>
      </c>
      <c r="X27" s="398" t="s">
        <v>526</v>
      </c>
      <c r="Y27" s="398" t="s">
        <v>527</v>
      </c>
      <c r="Z27" s="399" t="s">
        <v>528</v>
      </c>
      <c r="AA27" s="398" t="s">
        <v>529</v>
      </c>
      <c r="AB27" s="398" t="s">
        <v>530</v>
      </c>
      <c r="AC27" s="399" t="s">
        <v>531</v>
      </c>
    </row>
    <row r="28" spans="1:29" ht="15">
      <c r="A28" s="387" t="s">
        <v>532</v>
      </c>
      <c r="B28" s="392">
        <v>43.77</v>
      </c>
      <c r="C28" s="392">
        <v>46.69</v>
      </c>
      <c r="D28" s="392">
        <v>47.5</v>
      </c>
      <c r="E28" s="400">
        <v>54.86</v>
      </c>
      <c r="F28" s="400">
        <v>56.25</v>
      </c>
      <c r="G28" s="392">
        <v>50.78</v>
      </c>
      <c r="H28" s="395">
        <v>54.18</v>
      </c>
      <c r="I28" s="395">
        <v>59.17</v>
      </c>
      <c r="J28" s="395">
        <v>55.34</v>
      </c>
      <c r="K28" s="401">
        <v>49.75</v>
      </c>
      <c r="L28" s="402">
        <v>51.79</v>
      </c>
      <c r="M28" s="403">
        <v>58.79</v>
      </c>
      <c r="N28" s="403">
        <v>58.9</v>
      </c>
      <c r="O28" s="403">
        <v>54.93</v>
      </c>
      <c r="P28" s="403">
        <v>56.1</v>
      </c>
      <c r="Q28" s="403">
        <v>68.66</v>
      </c>
      <c r="R28" s="403">
        <v>74.88</v>
      </c>
      <c r="S28" s="403">
        <v>66.11</v>
      </c>
      <c r="T28" s="403">
        <v>63.54</v>
      </c>
      <c r="U28" s="403">
        <v>68.3</v>
      </c>
      <c r="V28" s="403">
        <v>76.57</v>
      </c>
      <c r="W28" s="404">
        <v>83.51</v>
      </c>
      <c r="X28" s="404" t="s">
        <v>533</v>
      </c>
      <c r="Y28" s="404" t="s">
        <v>534</v>
      </c>
      <c r="Z28" s="404" t="s">
        <v>535</v>
      </c>
      <c r="AA28" s="405" t="s">
        <v>536</v>
      </c>
      <c r="AB28" s="404" t="s">
        <v>537</v>
      </c>
      <c r="AC28" s="404" t="s">
        <v>536</v>
      </c>
    </row>
    <row r="29" spans="1:29" ht="15">
      <c r="A29" s="387" t="s">
        <v>538</v>
      </c>
      <c r="B29" s="392">
        <v>83.63</v>
      </c>
      <c r="C29" s="392">
        <v>60.26</v>
      </c>
      <c r="D29" s="393">
        <v>100.62</v>
      </c>
      <c r="E29" s="394">
        <v>97.06</v>
      </c>
      <c r="F29" s="394">
        <v>93.62</v>
      </c>
      <c r="G29" s="394">
        <v>95.44</v>
      </c>
      <c r="H29" s="395">
        <v>106.1</v>
      </c>
      <c r="I29" s="395">
        <v>98.6</v>
      </c>
      <c r="J29" s="395">
        <v>92.9</v>
      </c>
      <c r="K29" s="395">
        <v>94.44</v>
      </c>
      <c r="L29" s="396">
        <v>103.87</v>
      </c>
      <c r="M29" s="396">
        <v>106.17</v>
      </c>
      <c r="N29" s="396">
        <v>115.57</v>
      </c>
      <c r="O29" s="396">
        <v>141.62</v>
      </c>
      <c r="P29" s="396">
        <v>116.81</v>
      </c>
      <c r="Q29" s="396">
        <v>174.66</v>
      </c>
      <c r="R29" s="396">
        <v>157.99</v>
      </c>
      <c r="S29" s="396">
        <v>161.13</v>
      </c>
      <c r="T29" s="406">
        <v>148.61</v>
      </c>
      <c r="U29" s="406">
        <v>160.6</v>
      </c>
      <c r="V29" s="396">
        <v>145.33</v>
      </c>
      <c r="W29" s="398">
        <v>127.08</v>
      </c>
      <c r="X29" s="398" t="s">
        <v>539</v>
      </c>
      <c r="Y29" s="407" t="s">
        <v>540</v>
      </c>
      <c r="Z29" s="408" t="s">
        <v>541</v>
      </c>
      <c r="AA29" s="398" t="s">
        <v>542</v>
      </c>
      <c r="AB29" s="398" t="s">
        <v>543</v>
      </c>
      <c r="AC29" s="399" t="s">
        <v>544</v>
      </c>
    </row>
    <row r="30" spans="1:29" ht="15">
      <c r="A30" s="387" t="s">
        <v>545</v>
      </c>
      <c r="B30" s="392">
        <v>42.83</v>
      </c>
      <c r="C30" s="392">
        <v>51.05</v>
      </c>
      <c r="D30" s="393">
        <v>44.18</v>
      </c>
      <c r="E30" s="394">
        <v>54.91</v>
      </c>
      <c r="F30" s="394">
        <v>56.58</v>
      </c>
      <c r="G30" s="394">
        <v>54.35</v>
      </c>
      <c r="H30" s="395">
        <v>51.92</v>
      </c>
      <c r="I30" s="395">
        <v>52.09</v>
      </c>
      <c r="J30" s="395">
        <v>50.51</v>
      </c>
      <c r="K30" s="396">
        <v>45.67</v>
      </c>
      <c r="L30" s="40">
        <v>50.41</v>
      </c>
      <c r="M30" s="40">
        <v>59.6</v>
      </c>
      <c r="N30" s="396">
        <v>60.13</v>
      </c>
      <c r="O30" s="396">
        <v>50.11</v>
      </c>
      <c r="P30" s="396">
        <v>55.06</v>
      </c>
      <c r="Q30" s="396">
        <v>59.94</v>
      </c>
      <c r="R30" s="396">
        <v>68.8</v>
      </c>
      <c r="S30" s="396">
        <v>71.06</v>
      </c>
      <c r="T30" s="396">
        <v>64.66</v>
      </c>
      <c r="U30" s="396">
        <v>66.11</v>
      </c>
      <c r="V30" s="396">
        <v>61.68</v>
      </c>
      <c r="W30" s="397">
        <v>61.79</v>
      </c>
      <c r="X30" s="397" t="s">
        <v>546</v>
      </c>
      <c r="Y30" s="397" t="s">
        <v>547</v>
      </c>
      <c r="Z30" s="397" t="s">
        <v>548</v>
      </c>
      <c r="AA30" s="397" t="s">
        <v>549</v>
      </c>
      <c r="AB30" s="397" t="s">
        <v>550</v>
      </c>
      <c r="AC30" s="397" t="s">
        <v>551</v>
      </c>
    </row>
    <row r="31" spans="1:29" ht="15">
      <c r="A31" s="387" t="s">
        <v>552</v>
      </c>
      <c r="B31" s="392">
        <v>57.8</v>
      </c>
      <c r="C31" s="392">
        <v>61.1</v>
      </c>
      <c r="D31" s="393">
        <v>73.2</v>
      </c>
      <c r="E31" s="394">
        <v>79.3</v>
      </c>
      <c r="F31" s="394">
        <v>75.7</v>
      </c>
      <c r="G31" s="394">
        <v>68.3</v>
      </c>
      <c r="H31" s="396">
        <v>71.9</v>
      </c>
      <c r="I31" s="396">
        <v>72.6</v>
      </c>
      <c r="J31" s="396">
        <v>72.1</v>
      </c>
      <c r="K31" s="396">
        <v>66.7</v>
      </c>
      <c r="L31" s="40">
        <v>82.2</v>
      </c>
      <c r="M31" s="40">
        <v>85</v>
      </c>
      <c r="N31" s="396">
        <v>84.5</v>
      </c>
      <c r="O31" s="396">
        <v>80</v>
      </c>
      <c r="P31" s="396">
        <v>82.9</v>
      </c>
      <c r="Q31" s="396">
        <v>77.9</v>
      </c>
      <c r="R31" s="396">
        <v>82.6</v>
      </c>
      <c r="S31" s="396">
        <v>78.8</v>
      </c>
      <c r="T31" s="396">
        <v>76.8</v>
      </c>
      <c r="U31" s="396">
        <v>79</v>
      </c>
      <c r="V31" s="396">
        <v>87.2</v>
      </c>
      <c r="W31" s="397">
        <v>85.9</v>
      </c>
      <c r="X31" s="397" t="s">
        <v>553</v>
      </c>
      <c r="Y31" s="397" t="s">
        <v>554</v>
      </c>
      <c r="Z31" s="397" t="s">
        <v>555</v>
      </c>
      <c r="AA31" s="397" t="s">
        <v>556</v>
      </c>
      <c r="AB31" s="397" t="s">
        <v>557</v>
      </c>
      <c r="AC31" s="397" t="s">
        <v>558</v>
      </c>
    </row>
    <row r="32" spans="1:29" ht="15">
      <c r="A32" s="387" t="s">
        <v>559</v>
      </c>
      <c r="B32" s="392">
        <v>61.7</v>
      </c>
      <c r="C32" s="392">
        <v>67.1</v>
      </c>
      <c r="D32" s="393">
        <v>62.1</v>
      </c>
      <c r="E32" s="394">
        <v>66.6</v>
      </c>
      <c r="F32" s="394">
        <v>73.1</v>
      </c>
      <c r="G32" s="394">
        <v>77.1</v>
      </c>
      <c r="H32" s="396">
        <v>65.9</v>
      </c>
      <c r="I32" s="396">
        <v>67.7</v>
      </c>
      <c r="J32" s="396">
        <v>76.5</v>
      </c>
      <c r="K32" s="395">
        <v>83.6</v>
      </c>
      <c r="L32" s="40">
        <v>75.6</v>
      </c>
      <c r="M32" s="40">
        <v>84.4</v>
      </c>
      <c r="N32" s="396">
        <v>97.9</v>
      </c>
      <c r="O32" s="396">
        <v>103.7</v>
      </c>
      <c r="P32" s="396">
        <v>90.4</v>
      </c>
      <c r="Q32" s="396">
        <v>90.2</v>
      </c>
      <c r="R32" s="396">
        <v>99.9</v>
      </c>
      <c r="S32" s="396">
        <v>106.4</v>
      </c>
      <c r="T32" s="396">
        <v>111.6</v>
      </c>
      <c r="U32" s="396">
        <v>102</v>
      </c>
      <c r="V32" s="396">
        <v>100.7</v>
      </c>
      <c r="W32" s="397">
        <v>106.9</v>
      </c>
      <c r="X32" s="397" t="s">
        <v>560</v>
      </c>
      <c r="Y32" s="397" t="s">
        <v>561</v>
      </c>
      <c r="Z32" s="397" t="s">
        <v>562</v>
      </c>
      <c r="AA32" s="397" t="s">
        <v>563</v>
      </c>
      <c r="AB32" s="397" t="s">
        <v>564</v>
      </c>
      <c r="AC32" s="397" t="s">
        <v>565</v>
      </c>
    </row>
    <row r="33" spans="1:29" ht="15">
      <c r="A33" s="374" t="s">
        <v>566</v>
      </c>
      <c r="B33" s="392">
        <v>75.8</v>
      </c>
      <c r="C33" s="392">
        <v>61.4</v>
      </c>
      <c r="D33" s="393">
        <v>114.9</v>
      </c>
      <c r="E33" s="394">
        <v>79.7</v>
      </c>
      <c r="F33" s="394">
        <v>66.2</v>
      </c>
      <c r="G33" s="394">
        <v>68</v>
      </c>
      <c r="H33" s="395">
        <v>64.5</v>
      </c>
      <c r="I33" s="395">
        <v>55.9</v>
      </c>
      <c r="J33" s="395">
        <v>66.6</v>
      </c>
      <c r="K33" s="395">
        <v>75</v>
      </c>
      <c r="L33" s="40">
        <v>126</v>
      </c>
      <c r="M33" s="40">
        <v>82.8</v>
      </c>
      <c r="N33" s="396">
        <v>93.1</v>
      </c>
      <c r="O33" s="396">
        <v>123.2</v>
      </c>
      <c r="P33" s="396">
        <v>106.3</v>
      </c>
      <c r="Q33" s="396">
        <v>105.8</v>
      </c>
      <c r="R33" s="396">
        <v>106.6</v>
      </c>
      <c r="S33" s="396">
        <v>117.7</v>
      </c>
      <c r="T33" s="396">
        <v>131.2</v>
      </c>
      <c r="U33" s="396">
        <v>115.3</v>
      </c>
      <c r="V33" s="396">
        <v>108.7</v>
      </c>
      <c r="W33" s="397">
        <v>99.7</v>
      </c>
      <c r="X33" s="397" t="s">
        <v>567</v>
      </c>
      <c r="Y33" s="397" t="s">
        <v>568</v>
      </c>
      <c r="Z33" s="397" t="s">
        <v>569</v>
      </c>
      <c r="AA33" s="397" t="s">
        <v>570</v>
      </c>
      <c r="AB33" s="397" t="s">
        <v>571</v>
      </c>
      <c r="AC33" s="397" t="s">
        <v>572</v>
      </c>
    </row>
    <row r="34" spans="1:29" ht="15">
      <c r="A34" s="409" t="s">
        <v>573</v>
      </c>
      <c r="B34" s="374"/>
      <c r="C34" s="374"/>
      <c r="D34" s="374"/>
      <c r="E34" s="374"/>
      <c r="F34" s="374"/>
      <c r="G34" s="374"/>
      <c r="H34" s="375"/>
      <c r="I34" s="375"/>
      <c r="J34" s="375"/>
      <c r="K34" s="375"/>
      <c r="L34" s="399"/>
      <c r="M34" s="399"/>
      <c r="N34" s="399"/>
      <c r="O34" s="399"/>
      <c r="P34" s="399"/>
      <c r="Q34" s="410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</row>
    <row r="35" spans="1:29" ht="15">
      <c r="A35" s="384" t="s">
        <v>574</v>
      </c>
      <c r="B35" s="374"/>
      <c r="C35" s="374"/>
      <c r="D35" s="374"/>
      <c r="E35" s="374"/>
      <c r="F35" s="374"/>
      <c r="G35" s="374"/>
      <c r="H35" s="375"/>
      <c r="I35" s="375"/>
      <c r="J35" s="375"/>
      <c r="K35" s="375"/>
      <c r="L35" s="399"/>
      <c r="M35" s="399"/>
      <c r="N35" s="399"/>
      <c r="O35" s="399"/>
      <c r="P35" s="399"/>
      <c r="Q35" s="410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</row>
    <row r="36" spans="1:29" ht="15">
      <c r="A36" s="374" t="s">
        <v>575</v>
      </c>
      <c r="B36" s="385">
        <v>569</v>
      </c>
      <c r="C36" s="385">
        <v>582</v>
      </c>
      <c r="D36" s="385">
        <v>36</v>
      </c>
      <c r="E36" s="385">
        <v>120</v>
      </c>
      <c r="F36" s="385">
        <v>138</v>
      </c>
      <c r="G36" s="385">
        <v>166</v>
      </c>
      <c r="H36" s="375">
        <v>130</v>
      </c>
      <c r="I36" s="375">
        <v>189</v>
      </c>
      <c r="J36" s="375">
        <v>150</v>
      </c>
      <c r="K36" s="375">
        <v>220</v>
      </c>
      <c r="L36" s="410">
        <v>478</v>
      </c>
      <c r="M36" s="410">
        <v>585</v>
      </c>
      <c r="N36" s="410">
        <v>590</v>
      </c>
      <c r="O36" s="410">
        <v>646</v>
      </c>
      <c r="P36" s="410">
        <v>2299</v>
      </c>
      <c r="Q36" s="410">
        <v>633</v>
      </c>
      <c r="R36" s="410">
        <v>702</v>
      </c>
      <c r="S36" s="410">
        <v>769</v>
      </c>
      <c r="T36" s="410">
        <v>684</v>
      </c>
      <c r="U36" s="410">
        <v>2788</v>
      </c>
      <c r="V36" s="410">
        <v>558</v>
      </c>
      <c r="W36" s="399">
        <v>695</v>
      </c>
      <c r="X36" s="399">
        <v>690</v>
      </c>
      <c r="Y36" s="399">
        <v>645</v>
      </c>
      <c r="Z36" s="399">
        <v>2588</v>
      </c>
      <c r="AA36" s="399">
        <v>645</v>
      </c>
      <c r="AB36" s="399">
        <v>700</v>
      </c>
      <c r="AC36" s="399">
        <v>2650</v>
      </c>
    </row>
    <row r="37" spans="1:29" ht="15">
      <c r="A37" s="374" t="s">
        <v>576</v>
      </c>
      <c r="B37" s="385">
        <v>785</v>
      </c>
      <c r="C37" s="385">
        <v>849</v>
      </c>
      <c r="D37" s="385">
        <v>873</v>
      </c>
      <c r="E37" s="385">
        <v>929</v>
      </c>
      <c r="F37" s="385">
        <v>940</v>
      </c>
      <c r="G37" s="385">
        <v>937</v>
      </c>
      <c r="H37" s="375">
        <v>831</v>
      </c>
      <c r="I37" s="375">
        <v>1065</v>
      </c>
      <c r="J37" s="375">
        <v>906</v>
      </c>
      <c r="K37" s="375">
        <v>797</v>
      </c>
      <c r="L37" s="410">
        <v>573</v>
      </c>
      <c r="M37" s="410">
        <v>690</v>
      </c>
      <c r="N37" s="410">
        <v>598</v>
      </c>
      <c r="O37" s="410">
        <v>436</v>
      </c>
      <c r="P37" s="410">
        <v>2297</v>
      </c>
      <c r="Q37" s="410">
        <v>461</v>
      </c>
      <c r="R37" s="410">
        <v>593</v>
      </c>
      <c r="S37" s="410">
        <v>548</v>
      </c>
      <c r="T37" s="410">
        <v>454</v>
      </c>
      <c r="U37" s="410">
        <v>2056</v>
      </c>
      <c r="V37" s="410">
        <v>582</v>
      </c>
      <c r="W37" s="399">
        <v>675</v>
      </c>
      <c r="X37" s="399">
        <v>655</v>
      </c>
      <c r="Y37" s="399">
        <v>565</v>
      </c>
      <c r="Z37" s="399">
        <v>2477</v>
      </c>
      <c r="AA37" s="399">
        <v>640</v>
      </c>
      <c r="AB37" s="399">
        <v>695</v>
      </c>
      <c r="AC37" s="399">
        <v>2620</v>
      </c>
    </row>
    <row r="38" spans="1:29" ht="15">
      <c r="A38" s="387" t="s">
        <v>577</v>
      </c>
      <c r="B38" s="385">
        <v>37</v>
      </c>
      <c r="C38" s="385">
        <v>29</v>
      </c>
      <c r="D38" s="385">
        <v>62</v>
      </c>
      <c r="E38" s="385">
        <v>47</v>
      </c>
      <c r="F38" s="385">
        <v>34</v>
      </c>
      <c r="G38" s="385">
        <v>38</v>
      </c>
      <c r="H38" s="375">
        <v>41</v>
      </c>
      <c r="I38" s="375">
        <v>52</v>
      </c>
      <c r="J38" s="375">
        <v>39</v>
      </c>
      <c r="K38" s="375">
        <v>48</v>
      </c>
      <c r="L38" s="410">
        <v>47</v>
      </c>
      <c r="M38" s="410">
        <v>46</v>
      </c>
      <c r="N38" s="410">
        <v>31</v>
      </c>
      <c r="O38" s="410">
        <v>42</v>
      </c>
      <c r="P38" s="410">
        <v>166</v>
      </c>
      <c r="Q38" s="410">
        <v>50</v>
      </c>
      <c r="R38" s="410">
        <v>48</v>
      </c>
      <c r="S38" s="410">
        <v>31</v>
      </c>
      <c r="T38" s="410">
        <v>33</v>
      </c>
      <c r="U38" s="410">
        <v>163</v>
      </c>
      <c r="V38" s="410">
        <v>37</v>
      </c>
      <c r="W38" s="399">
        <v>34</v>
      </c>
      <c r="X38" s="399">
        <v>30</v>
      </c>
      <c r="Y38" s="399">
        <v>46</v>
      </c>
      <c r="Z38" s="399">
        <v>147</v>
      </c>
      <c r="AA38" s="399">
        <v>45</v>
      </c>
      <c r="AB38" s="399">
        <v>40</v>
      </c>
      <c r="AC38" s="399">
        <v>165</v>
      </c>
    </row>
    <row r="39" spans="1:29" ht="15">
      <c r="A39" s="374" t="s">
        <v>578</v>
      </c>
      <c r="B39" s="385">
        <v>393</v>
      </c>
      <c r="C39" s="385">
        <v>318</v>
      </c>
      <c r="D39" s="385">
        <v>523</v>
      </c>
      <c r="E39" s="385">
        <v>546</v>
      </c>
      <c r="F39" s="385">
        <v>486</v>
      </c>
      <c r="G39" s="385">
        <v>626</v>
      </c>
      <c r="H39" s="375">
        <v>630</v>
      </c>
      <c r="I39" s="375">
        <v>699</v>
      </c>
      <c r="J39" s="375">
        <v>629</v>
      </c>
      <c r="K39" s="375">
        <v>702</v>
      </c>
      <c r="L39" s="410">
        <v>1046</v>
      </c>
      <c r="M39" s="410">
        <v>1081</v>
      </c>
      <c r="N39" s="410">
        <v>951</v>
      </c>
      <c r="O39" s="410">
        <v>1146</v>
      </c>
      <c r="P39" s="410">
        <v>4224</v>
      </c>
      <c r="Q39" s="410">
        <v>1247</v>
      </c>
      <c r="R39" s="410">
        <v>1204</v>
      </c>
      <c r="S39" s="410">
        <v>1261</v>
      </c>
      <c r="T39" s="410">
        <v>1481</v>
      </c>
      <c r="U39" s="410">
        <v>5193</v>
      </c>
      <c r="V39" s="410">
        <v>1444</v>
      </c>
      <c r="W39" s="399">
        <v>1310</v>
      </c>
      <c r="X39" s="399">
        <v>1275</v>
      </c>
      <c r="Y39" s="399">
        <v>1375</v>
      </c>
      <c r="Z39" s="399">
        <v>5404</v>
      </c>
      <c r="AA39" s="399">
        <v>1375</v>
      </c>
      <c r="AB39" s="399">
        <v>1325</v>
      </c>
      <c r="AC39" s="399">
        <v>5450</v>
      </c>
    </row>
    <row r="40" spans="1:29" ht="15">
      <c r="A40" s="374" t="s">
        <v>579</v>
      </c>
      <c r="B40" s="385">
        <v>226</v>
      </c>
      <c r="C40" s="385">
        <v>262</v>
      </c>
      <c r="D40" s="385">
        <v>275</v>
      </c>
      <c r="E40" s="385">
        <v>265</v>
      </c>
      <c r="F40" s="385">
        <v>291</v>
      </c>
      <c r="G40" s="385">
        <v>268</v>
      </c>
      <c r="H40" s="375">
        <v>245</v>
      </c>
      <c r="I40" s="375">
        <v>245</v>
      </c>
      <c r="J40" s="375">
        <v>257</v>
      </c>
      <c r="K40" s="375">
        <v>277</v>
      </c>
      <c r="L40" s="410">
        <v>199</v>
      </c>
      <c r="M40" s="410">
        <v>204</v>
      </c>
      <c r="N40" s="410">
        <v>237</v>
      </c>
      <c r="O40" s="410">
        <v>219</v>
      </c>
      <c r="P40" s="410">
        <v>859</v>
      </c>
      <c r="Q40" s="410">
        <v>201</v>
      </c>
      <c r="R40" s="410">
        <v>195</v>
      </c>
      <c r="S40" s="410">
        <v>194</v>
      </c>
      <c r="T40" s="410">
        <v>213</v>
      </c>
      <c r="U40" s="410">
        <v>803</v>
      </c>
      <c r="V40" s="410">
        <v>207</v>
      </c>
      <c r="W40" s="399">
        <v>195</v>
      </c>
      <c r="X40" s="399">
        <v>200</v>
      </c>
      <c r="Y40" s="399">
        <v>210</v>
      </c>
      <c r="Z40" s="399">
        <v>812</v>
      </c>
      <c r="AA40" s="399">
        <v>205</v>
      </c>
      <c r="AB40" s="399">
        <v>195</v>
      </c>
      <c r="AC40" s="399">
        <v>810</v>
      </c>
    </row>
    <row r="41" spans="1:29" ht="15">
      <c r="A41" s="374" t="s">
        <v>580</v>
      </c>
      <c r="B41" s="385">
        <v>1375</v>
      </c>
      <c r="C41" s="385">
        <v>1333</v>
      </c>
      <c r="D41" s="385">
        <v>1024</v>
      </c>
      <c r="E41" s="385">
        <v>1008</v>
      </c>
      <c r="F41" s="385">
        <v>1250</v>
      </c>
      <c r="G41" s="385">
        <v>1486</v>
      </c>
      <c r="H41" s="375">
        <v>1199</v>
      </c>
      <c r="I41" s="375">
        <v>1347</v>
      </c>
      <c r="J41" s="375">
        <v>1315</v>
      </c>
      <c r="K41" s="375">
        <v>1286</v>
      </c>
      <c r="L41" s="410">
        <v>1469</v>
      </c>
      <c r="M41" s="410">
        <v>1699</v>
      </c>
      <c r="N41" s="410">
        <v>1643</v>
      </c>
      <c r="O41" s="410">
        <v>1954</v>
      </c>
      <c r="P41" s="410">
        <v>6765</v>
      </c>
      <c r="Q41" s="410">
        <v>1530</v>
      </c>
      <c r="R41" s="410">
        <v>1584</v>
      </c>
      <c r="S41" s="410">
        <v>1998</v>
      </c>
      <c r="T41" s="410">
        <v>1878</v>
      </c>
      <c r="U41" s="410">
        <v>6991</v>
      </c>
      <c r="V41" s="410">
        <v>1737</v>
      </c>
      <c r="W41" s="399">
        <v>1750</v>
      </c>
      <c r="X41" s="399">
        <v>1850</v>
      </c>
      <c r="Y41" s="399">
        <v>1800</v>
      </c>
      <c r="Z41" s="399">
        <v>7137</v>
      </c>
      <c r="AA41" s="399">
        <v>1725</v>
      </c>
      <c r="AB41" s="399">
        <v>1725</v>
      </c>
      <c r="AC41" s="399">
        <v>7125</v>
      </c>
    </row>
    <row r="42" spans="1:29" ht="15">
      <c r="A42" s="383" t="s">
        <v>581</v>
      </c>
      <c r="B42" s="411">
        <v>126</v>
      </c>
      <c r="C42" s="411">
        <v>123</v>
      </c>
      <c r="D42" s="411">
        <v>83</v>
      </c>
      <c r="E42" s="411">
        <v>93</v>
      </c>
      <c r="F42" s="411">
        <v>134</v>
      </c>
      <c r="G42" s="385">
        <v>132</v>
      </c>
      <c r="H42" s="375">
        <v>126</v>
      </c>
      <c r="I42" s="375">
        <v>147</v>
      </c>
      <c r="J42" s="375">
        <v>147</v>
      </c>
      <c r="K42" s="375">
        <v>149</v>
      </c>
      <c r="L42" s="412">
        <v>114</v>
      </c>
      <c r="M42" s="412">
        <v>136</v>
      </c>
      <c r="N42" s="412">
        <v>158</v>
      </c>
      <c r="O42" s="412">
        <v>174</v>
      </c>
      <c r="P42" s="412">
        <v>582</v>
      </c>
      <c r="Q42" s="412">
        <v>160</v>
      </c>
      <c r="R42" s="412">
        <v>171</v>
      </c>
      <c r="S42" s="412">
        <v>173</v>
      </c>
      <c r="T42" s="412">
        <v>199</v>
      </c>
      <c r="U42" s="412">
        <v>703</v>
      </c>
      <c r="V42" s="412">
        <v>181</v>
      </c>
      <c r="W42" s="413">
        <v>190</v>
      </c>
      <c r="X42" s="413">
        <v>190</v>
      </c>
      <c r="Y42" s="413">
        <v>185</v>
      </c>
      <c r="Z42" s="413">
        <v>746</v>
      </c>
      <c r="AA42" s="413">
        <v>180</v>
      </c>
      <c r="AB42" s="413">
        <v>180</v>
      </c>
      <c r="AC42" s="413">
        <v>730</v>
      </c>
    </row>
    <row r="43" spans="1:29" ht="15">
      <c r="A43" s="414" t="s">
        <v>582</v>
      </c>
      <c r="B43" s="385"/>
      <c r="C43" s="385"/>
      <c r="D43" s="385">
        <v>2210</v>
      </c>
      <c r="E43" s="385">
        <v>2024</v>
      </c>
      <c r="F43" s="385">
        <v>2196</v>
      </c>
      <c r="G43" s="385">
        <v>2075</v>
      </c>
      <c r="H43" s="375">
        <v>1894</v>
      </c>
      <c r="I43" s="375">
        <v>1951</v>
      </c>
      <c r="J43" s="375">
        <v>2157</v>
      </c>
      <c r="K43" s="375">
        <v>2189</v>
      </c>
      <c r="L43" s="410">
        <v>1446</v>
      </c>
      <c r="M43" s="410">
        <v>1408</v>
      </c>
      <c r="N43" s="410">
        <v>1479</v>
      </c>
      <c r="O43" s="410">
        <v>1416</v>
      </c>
      <c r="P43" s="410">
        <v>5749</v>
      </c>
      <c r="Q43" s="410">
        <v>1452</v>
      </c>
      <c r="R43" s="410">
        <v>1429</v>
      </c>
      <c r="S43" s="410">
        <v>1407</v>
      </c>
      <c r="T43" s="410">
        <v>1508</v>
      </c>
      <c r="U43" s="410">
        <v>5796</v>
      </c>
      <c r="V43" s="410">
        <v>1441</v>
      </c>
      <c r="W43" s="399">
        <v>1410</v>
      </c>
      <c r="X43" s="399">
        <v>1405</v>
      </c>
      <c r="Y43" s="399">
        <v>1495</v>
      </c>
      <c r="Z43" s="399">
        <v>5751</v>
      </c>
      <c r="AA43" s="399">
        <v>1450</v>
      </c>
      <c r="AB43" s="399">
        <v>1430</v>
      </c>
      <c r="AC43" s="399">
        <v>5770</v>
      </c>
    </row>
    <row r="44" spans="1:29" ht="15">
      <c r="A44" s="415" t="s">
        <v>583</v>
      </c>
      <c r="B44" s="374"/>
      <c r="C44" s="374"/>
      <c r="D44" s="374"/>
      <c r="E44" s="374"/>
      <c r="F44" s="374"/>
      <c r="G44" s="416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6"/>
      <c r="X44" s="416"/>
      <c r="Y44" s="416"/>
      <c r="Z44" s="416"/>
      <c r="AA44" s="416"/>
      <c r="AB44" s="416"/>
      <c r="AC44" s="416"/>
    </row>
    <row r="45" spans="1:29" ht="15">
      <c r="A45" s="417" t="s">
        <v>584</v>
      </c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74"/>
      <c r="U45" s="374"/>
      <c r="V45" s="374"/>
      <c r="W45" s="374"/>
      <c r="X45" s="374"/>
      <c r="Y45" s="374"/>
      <c r="Z45" s="374"/>
      <c r="AA45" s="374"/>
      <c r="AB45" s="374"/>
      <c r="AC45" s="374"/>
    </row>
    <row r="46" spans="1:29" ht="15">
      <c r="A46" s="418" t="s">
        <v>585</v>
      </c>
      <c r="B46" s="374"/>
      <c r="C46" s="374"/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4"/>
      <c r="R46" s="374"/>
      <c r="S46" s="374"/>
      <c r="T46" s="374"/>
      <c r="U46" s="374"/>
      <c r="V46" s="374"/>
      <c r="W46" s="374"/>
      <c r="X46" s="374"/>
      <c r="Y46" s="374"/>
      <c r="Z46" s="374"/>
      <c r="AA46" s="374"/>
      <c r="AB46" s="374"/>
      <c r="AC46" s="374"/>
    </row>
    <row r="47" spans="1:29" ht="15">
      <c r="A47" s="419" t="s">
        <v>586</v>
      </c>
      <c r="B47" s="374"/>
      <c r="C47" s="374"/>
      <c r="D47" s="374"/>
      <c r="E47" s="374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374"/>
      <c r="Q47" s="374"/>
      <c r="R47" s="374"/>
      <c r="S47" s="374"/>
      <c r="T47" s="374"/>
      <c r="U47" s="374"/>
      <c r="V47" s="374"/>
      <c r="W47" s="374"/>
      <c r="X47" s="374"/>
      <c r="Y47" s="374"/>
      <c r="Z47" s="374"/>
      <c r="AA47" s="374"/>
      <c r="AB47" s="374"/>
      <c r="AC47" s="374"/>
    </row>
    <row r="49" ht="15">
      <c r="A49" s="420" t="s">
        <v>587</v>
      </c>
    </row>
    <row r="50" ht="15">
      <c r="A50" s="420" t="s">
        <v>588</v>
      </c>
    </row>
    <row r="51" ht="15">
      <c r="A51" s="421" t="s">
        <v>589</v>
      </c>
    </row>
    <row r="52" ht="15">
      <c r="A52" s="421" t="s">
        <v>590</v>
      </c>
    </row>
    <row r="53" ht="15">
      <c r="A53" s="421" t="s">
        <v>591</v>
      </c>
    </row>
    <row r="54" ht="15">
      <c r="A54" s="421" t="s">
        <v>592</v>
      </c>
    </row>
    <row r="55" ht="15">
      <c r="A55" s="421" t="s">
        <v>593</v>
      </c>
    </row>
    <row r="56" ht="15">
      <c r="A56" s="420" t="s">
        <v>594</v>
      </c>
    </row>
    <row r="57" ht="15">
      <c r="A57" s="421" t="s">
        <v>595</v>
      </c>
    </row>
    <row r="58" ht="15">
      <c r="A58" s="421" t="s">
        <v>596</v>
      </c>
    </row>
  </sheetData>
  <sheetProtection/>
  <printOptions/>
  <pageMargins left="0.25" right="0.25" top="0.5" bottom="0.5" header="0.3" footer="0.3"/>
  <pageSetup fitToWidth="2" horizontalDpi="600" verticalDpi="600" orientation="landscape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selection activeCell="B38" sqref="B38"/>
    </sheetView>
  </sheetViews>
  <sheetFormatPr defaultColWidth="9.140625" defaultRowHeight="12.75"/>
  <sheetData>
    <row r="1" spans="1:15" ht="13.5" thickBot="1">
      <c r="A1" s="434" t="s">
        <v>94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</row>
    <row r="2" spans="1:15" ht="13.5" thickBot="1">
      <c r="A2" s="436" t="s">
        <v>70</v>
      </c>
      <c r="B2" s="436"/>
      <c r="C2" s="437" t="s">
        <v>71</v>
      </c>
      <c r="D2" s="437"/>
      <c r="E2" s="437"/>
      <c r="F2" s="107"/>
      <c r="G2" s="107"/>
      <c r="H2" s="107"/>
      <c r="I2" s="107"/>
      <c r="J2" s="107"/>
      <c r="K2" s="107"/>
      <c r="L2" s="107"/>
      <c r="M2" s="438" t="s">
        <v>72</v>
      </c>
      <c r="N2" s="438"/>
      <c r="O2" s="438"/>
    </row>
    <row r="3" spans="1:15" ht="45.75" thickBot="1">
      <c r="A3" s="436"/>
      <c r="B3" s="436"/>
      <c r="C3" s="109" t="s">
        <v>73</v>
      </c>
      <c r="D3" s="109" t="s">
        <v>74</v>
      </c>
      <c r="E3" s="109" t="s">
        <v>75</v>
      </c>
      <c r="F3" s="109" t="s">
        <v>76</v>
      </c>
      <c r="G3" s="109" t="s">
        <v>77</v>
      </c>
      <c r="H3" s="109" t="s">
        <v>78</v>
      </c>
      <c r="I3" s="109" t="s">
        <v>79</v>
      </c>
      <c r="J3" s="109" t="s">
        <v>80</v>
      </c>
      <c r="K3" s="109" t="s">
        <v>81</v>
      </c>
      <c r="L3" s="109" t="s">
        <v>82</v>
      </c>
      <c r="M3" s="110" t="s">
        <v>83</v>
      </c>
      <c r="N3" s="110" t="s">
        <v>84</v>
      </c>
      <c r="O3" s="110" t="s">
        <v>85</v>
      </c>
    </row>
    <row r="4" spans="1:15" ht="12.75">
      <c r="A4" s="432">
        <v>2008</v>
      </c>
      <c r="B4" s="111" t="s">
        <v>86</v>
      </c>
      <c r="C4" s="112">
        <v>33.6</v>
      </c>
      <c r="D4" s="112">
        <v>2.9</v>
      </c>
      <c r="E4" s="112">
        <v>36.5</v>
      </c>
      <c r="F4" s="112">
        <v>7</v>
      </c>
      <c r="G4" s="112">
        <v>0</v>
      </c>
      <c r="H4" s="112">
        <v>43.5</v>
      </c>
      <c r="I4" s="112">
        <v>0</v>
      </c>
      <c r="J4" s="112">
        <v>6</v>
      </c>
      <c r="K4" s="112">
        <v>37.5</v>
      </c>
      <c r="L4" s="112">
        <v>303800</v>
      </c>
      <c r="M4" s="113">
        <v>0.12343647136273864</v>
      </c>
      <c r="N4" s="113">
        <v>0.10245227123107306</v>
      </c>
      <c r="O4" s="113">
        <v>0.08455398288347597</v>
      </c>
    </row>
    <row r="5" spans="1:15" ht="12.75">
      <c r="A5" s="432"/>
      <c r="B5" s="111" t="s">
        <v>87</v>
      </c>
      <c r="C5" s="112">
        <v>35.1</v>
      </c>
      <c r="D5" s="112">
        <v>1.9</v>
      </c>
      <c r="E5" s="112">
        <v>37</v>
      </c>
      <c r="F5" s="112">
        <v>6</v>
      </c>
      <c r="G5" s="112">
        <v>0</v>
      </c>
      <c r="H5" s="112">
        <v>43</v>
      </c>
      <c r="I5" s="112">
        <v>0</v>
      </c>
      <c r="J5" s="112">
        <v>6</v>
      </c>
      <c r="K5" s="112">
        <v>37</v>
      </c>
      <c r="L5" s="112">
        <v>304400</v>
      </c>
      <c r="M5" s="113">
        <v>0.12155059132720106</v>
      </c>
      <c r="N5" s="113">
        <v>0.10088699080157687</v>
      </c>
      <c r="O5" s="113">
        <v>0.08326215505913273</v>
      </c>
    </row>
    <row r="6" spans="1:15" ht="12.75">
      <c r="A6" s="432"/>
      <c r="B6" s="111" t="s">
        <v>88</v>
      </c>
      <c r="C6" s="112">
        <v>36.3</v>
      </c>
      <c r="D6" s="112">
        <v>1</v>
      </c>
      <c r="E6" s="112">
        <v>37.3</v>
      </c>
      <c r="F6" s="112">
        <v>6</v>
      </c>
      <c r="G6" s="112">
        <v>0</v>
      </c>
      <c r="H6" s="112">
        <v>43.3</v>
      </c>
      <c r="I6" s="112">
        <v>0</v>
      </c>
      <c r="J6" s="112">
        <v>8</v>
      </c>
      <c r="K6" s="112">
        <v>35.3</v>
      </c>
      <c r="L6" s="112">
        <v>305200</v>
      </c>
      <c r="M6" s="113">
        <v>0.11566186107470511</v>
      </c>
      <c r="N6" s="113">
        <v>0.09599934469200523</v>
      </c>
      <c r="O6" s="113">
        <v>0.079228374836173</v>
      </c>
    </row>
    <row r="7" spans="1:15" ht="12.75">
      <c r="A7" s="432"/>
      <c r="B7" s="111" t="s">
        <v>89</v>
      </c>
      <c r="C7" s="112">
        <v>38.1</v>
      </c>
      <c r="D7" s="112">
        <v>2.9</v>
      </c>
      <c r="E7" s="112">
        <v>41</v>
      </c>
      <c r="F7" s="112">
        <v>8</v>
      </c>
      <c r="G7" s="112">
        <v>0</v>
      </c>
      <c r="H7" s="112">
        <v>49</v>
      </c>
      <c r="I7" s="112">
        <v>0</v>
      </c>
      <c r="J7" s="112">
        <v>9</v>
      </c>
      <c r="K7" s="112">
        <v>40</v>
      </c>
      <c r="L7" s="112">
        <v>305900</v>
      </c>
      <c r="M7" s="113">
        <v>0.13076168682576006</v>
      </c>
      <c r="N7" s="113">
        <v>0.10853220006538085</v>
      </c>
      <c r="O7" s="113">
        <v>0.08957175547564565</v>
      </c>
    </row>
    <row r="8" spans="1:15" ht="12.75">
      <c r="A8" s="432"/>
      <c r="B8" s="111" t="s">
        <v>90</v>
      </c>
      <c r="C8" s="112">
        <v>143.1</v>
      </c>
      <c r="D8" s="112">
        <v>8.7</v>
      </c>
      <c r="E8" s="112">
        <v>151.79999999999998</v>
      </c>
      <c r="F8" s="112">
        <v>7</v>
      </c>
      <c r="G8" s="112">
        <v>0</v>
      </c>
      <c r="H8" s="112">
        <v>158.79999999999998</v>
      </c>
      <c r="I8" s="112">
        <v>0</v>
      </c>
      <c r="J8" s="112">
        <v>9</v>
      </c>
      <c r="K8" s="112">
        <v>149.79999999999998</v>
      </c>
      <c r="L8" s="112">
        <v>304825.00000000006</v>
      </c>
      <c r="M8" s="113">
        <v>0.4914295087345197</v>
      </c>
      <c r="N8" s="113">
        <v>0.4078864922496513</v>
      </c>
      <c r="O8" s="113">
        <v>0.336629213483146</v>
      </c>
    </row>
    <row r="9" spans="1:15" ht="12.75">
      <c r="A9" s="432">
        <v>2009</v>
      </c>
      <c r="B9" s="111" t="s">
        <v>86</v>
      </c>
      <c r="C9" s="112">
        <v>35.2</v>
      </c>
      <c r="D9" s="112">
        <v>2.9</v>
      </c>
      <c r="E9" s="112">
        <v>38.1</v>
      </c>
      <c r="F9" s="112">
        <v>9</v>
      </c>
      <c r="G9" s="112">
        <v>0</v>
      </c>
      <c r="H9" s="112">
        <v>47.1</v>
      </c>
      <c r="I9" s="112">
        <v>0</v>
      </c>
      <c r="J9" s="112">
        <v>6</v>
      </c>
      <c r="K9" s="112">
        <v>41.1</v>
      </c>
      <c r="L9" s="112">
        <v>306500</v>
      </c>
      <c r="M9" s="113">
        <v>0.13409461663947797</v>
      </c>
      <c r="N9" s="113">
        <v>0.11129853181076671</v>
      </c>
      <c r="O9" s="113">
        <v>0.09185481239804243</v>
      </c>
    </row>
    <row r="10" spans="1:15" ht="12.75">
      <c r="A10" s="432"/>
      <c r="B10" s="111" t="s">
        <v>87</v>
      </c>
      <c r="C10" s="112">
        <v>33</v>
      </c>
      <c r="D10" s="112">
        <v>1.9</v>
      </c>
      <c r="E10" s="112">
        <v>34.9</v>
      </c>
      <c r="F10" s="112">
        <v>6</v>
      </c>
      <c r="G10" s="112">
        <v>0</v>
      </c>
      <c r="H10" s="112">
        <v>40.9</v>
      </c>
      <c r="I10" s="112">
        <v>0</v>
      </c>
      <c r="J10" s="112">
        <v>9</v>
      </c>
      <c r="K10" s="112">
        <v>31.9</v>
      </c>
      <c r="L10" s="112">
        <v>307100</v>
      </c>
      <c r="M10" s="113">
        <v>0.10387495929664603</v>
      </c>
      <c r="N10" s="113">
        <v>0.0862162162162162</v>
      </c>
      <c r="O10" s="113">
        <v>0.07115434711820254</v>
      </c>
    </row>
    <row r="11" spans="1:15" ht="12.75">
      <c r="A11" s="432"/>
      <c r="B11" s="111" t="s">
        <v>88</v>
      </c>
      <c r="C11" s="112">
        <v>33.2</v>
      </c>
      <c r="D11" s="112">
        <v>1</v>
      </c>
      <c r="E11" s="112">
        <v>34.2</v>
      </c>
      <c r="F11" s="112">
        <v>9</v>
      </c>
      <c r="G11" s="112">
        <v>0</v>
      </c>
      <c r="H11" s="112">
        <v>43.2</v>
      </c>
      <c r="I11" s="112">
        <v>0</v>
      </c>
      <c r="J11" s="112">
        <v>9</v>
      </c>
      <c r="K11" s="112">
        <v>34.2</v>
      </c>
      <c r="L11" s="112">
        <v>307800</v>
      </c>
      <c r="M11" s="113">
        <v>0.11111111111111112</v>
      </c>
      <c r="N11" s="113">
        <v>0.09222222222222222</v>
      </c>
      <c r="O11" s="113">
        <v>0.07611111111111112</v>
      </c>
    </row>
    <row r="12" spans="1:15" ht="12.75">
      <c r="A12" s="432"/>
      <c r="B12" s="111" t="s">
        <v>89</v>
      </c>
      <c r="C12" s="112">
        <v>37</v>
      </c>
      <c r="D12" s="112">
        <v>2.9</v>
      </c>
      <c r="E12" s="112">
        <v>39.9</v>
      </c>
      <c r="F12" s="112">
        <v>9</v>
      </c>
      <c r="G12" s="112">
        <v>0</v>
      </c>
      <c r="H12" s="112">
        <v>48.9</v>
      </c>
      <c r="I12" s="112">
        <v>0</v>
      </c>
      <c r="J12" s="112">
        <v>9</v>
      </c>
      <c r="K12" s="112">
        <v>39.9</v>
      </c>
      <c r="L12" s="112">
        <v>308498.1</v>
      </c>
      <c r="M12" s="113">
        <v>0.1293362908880152</v>
      </c>
      <c r="N12" s="113">
        <v>0.10734912143705262</v>
      </c>
      <c r="O12" s="113">
        <v>0.08859535925829043</v>
      </c>
    </row>
    <row r="13" spans="1:15" ht="12.75">
      <c r="A13" s="432"/>
      <c r="B13" s="111" t="s">
        <v>90</v>
      </c>
      <c r="C13" s="112">
        <v>138.4</v>
      </c>
      <c r="D13" s="112">
        <v>8.7</v>
      </c>
      <c r="E13" s="112">
        <v>147.1</v>
      </c>
      <c r="F13" s="112">
        <v>9</v>
      </c>
      <c r="G13" s="112">
        <v>0</v>
      </c>
      <c r="H13" s="112">
        <v>156.1</v>
      </c>
      <c r="I13" s="112">
        <v>0</v>
      </c>
      <c r="J13" s="112">
        <v>9</v>
      </c>
      <c r="K13" s="112">
        <v>147.1</v>
      </c>
      <c r="L13" s="112">
        <v>307474.525</v>
      </c>
      <c r="M13" s="113">
        <v>0.47841361816885475</v>
      </c>
      <c r="N13" s="113">
        <v>0.39708330308014944</v>
      </c>
      <c r="O13" s="113">
        <v>0.32771332844566553</v>
      </c>
    </row>
    <row r="14" spans="1:15" ht="12.75">
      <c r="A14" s="432">
        <v>2010</v>
      </c>
      <c r="B14" s="111" t="s">
        <v>86</v>
      </c>
      <c r="C14" s="112">
        <v>34.5</v>
      </c>
      <c r="D14" s="112">
        <v>2.9</v>
      </c>
      <c r="E14" s="112">
        <v>37.4</v>
      </c>
      <c r="F14" s="112">
        <v>9</v>
      </c>
      <c r="G14" s="112">
        <v>0</v>
      </c>
      <c r="H14" s="112">
        <v>46.4</v>
      </c>
      <c r="I14" s="112">
        <v>0</v>
      </c>
      <c r="J14" s="112">
        <v>8</v>
      </c>
      <c r="K14" s="112">
        <v>38.4</v>
      </c>
      <c r="L14" s="112">
        <v>309100</v>
      </c>
      <c r="M14" s="113">
        <v>0.1242316402458751</v>
      </c>
      <c r="N14" s="113">
        <v>0.10311226140407632</v>
      </c>
      <c r="O14" s="113">
        <v>0.08509867356842446</v>
      </c>
    </row>
    <row r="15" spans="1:15" ht="12.75">
      <c r="A15" s="432"/>
      <c r="B15" s="111" t="s">
        <v>87</v>
      </c>
      <c r="C15" s="112">
        <v>32</v>
      </c>
      <c r="D15" s="112">
        <v>1.9</v>
      </c>
      <c r="E15" s="112">
        <v>33.9</v>
      </c>
      <c r="F15" s="112">
        <v>8</v>
      </c>
      <c r="G15" s="112">
        <v>0</v>
      </c>
      <c r="H15" s="112">
        <v>41.9</v>
      </c>
      <c r="I15" s="112">
        <v>0</v>
      </c>
      <c r="J15" s="112">
        <v>6</v>
      </c>
      <c r="K15" s="112">
        <v>35.9</v>
      </c>
      <c r="L15" s="112">
        <v>309700</v>
      </c>
      <c r="M15" s="113">
        <v>0.11591863093316113</v>
      </c>
      <c r="N15" s="113">
        <v>0.09621246367452373</v>
      </c>
      <c r="O15" s="113">
        <v>0.07940426218921537</v>
      </c>
    </row>
    <row r="16" spans="1:15" ht="12.75">
      <c r="A16" s="432"/>
      <c r="B16" s="111" t="s">
        <v>88</v>
      </c>
      <c r="C16" s="112">
        <v>33</v>
      </c>
      <c r="D16" s="112">
        <v>1</v>
      </c>
      <c r="E16" s="112">
        <v>34</v>
      </c>
      <c r="F16" s="112">
        <v>6</v>
      </c>
      <c r="G16" s="112">
        <v>0</v>
      </c>
      <c r="H16" s="112">
        <v>40</v>
      </c>
      <c r="I16" s="112">
        <v>0</v>
      </c>
      <c r="J16" s="112">
        <v>5</v>
      </c>
      <c r="K16" s="112">
        <v>35</v>
      </c>
      <c r="L16" s="112">
        <v>310400</v>
      </c>
      <c r="M16" s="113">
        <v>0.11275773195876289</v>
      </c>
      <c r="N16" s="113">
        <v>0.0935889175257732</v>
      </c>
      <c r="O16" s="113">
        <v>0.0772390463917526</v>
      </c>
    </row>
    <row r="17" spans="1:15" ht="12.75">
      <c r="A17" s="432"/>
      <c r="B17" s="111" t="s">
        <v>89</v>
      </c>
      <c r="C17" s="112">
        <v>34</v>
      </c>
      <c r="D17" s="112">
        <v>2.9</v>
      </c>
      <c r="E17" s="112">
        <v>36.9</v>
      </c>
      <c r="F17" s="112">
        <v>5</v>
      </c>
      <c r="G17" s="112">
        <v>0</v>
      </c>
      <c r="H17" s="112">
        <v>41.9</v>
      </c>
      <c r="I17" s="112">
        <v>0</v>
      </c>
      <c r="J17" s="112">
        <v>4</v>
      </c>
      <c r="K17" s="112">
        <v>37.9</v>
      </c>
      <c r="L17" s="112">
        <v>311100</v>
      </c>
      <c r="M17" s="113">
        <v>0.12182577949212471</v>
      </c>
      <c r="N17" s="113">
        <v>0.1011153969784635</v>
      </c>
      <c r="O17" s="113">
        <v>0.08345065895210543</v>
      </c>
    </row>
    <row r="18" spans="1:15" ht="12.75">
      <c r="A18" s="432"/>
      <c r="B18" s="111" t="s">
        <v>90</v>
      </c>
      <c r="C18" s="112">
        <v>133.5</v>
      </c>
      <c r="D18" s="112">
        <v>8.7</v>
      </c>
      <c r="E18" s="112">
        <v>142.2</v>
      </c>
      <c r="F18" s="112">
        <v>9</v>
      </c>
      <c r="G18" s="112">
        <v>0</v>
      </c>
      <c r="H18" s="112">
        <v>151.2</v>
      </c>
      <c r="I18" s="112">
        <v>0</v>
      </c>
      <c r="J18" s="112">
        <v>4</v>
      </c>
      <c r="K18" s="112">
        <v>147.2</v>
      </c>
      <c r="L18" s="112">
        <v>310075</v>
      </c>
      <c r="M18" s="113">
        <v>0.4747238571313392</v>
      </c>
      <c r="N18" s="113">
        <v>0.3940208014190115</v>
      </c>
      <c r="O18" s="113">
        <v>0.3251858421349673</v>
      </c>
    </row>
    <row r="19" spans="1:15" ht="12.75">
      <c r="A19" s="432">
        <v>2011</v>
      </c>
      <c r="B19" s="111" t="s">
        <v>86</v>
      </c>
      <c r="C19" s="112">
        <v>33</v>
      </c>
      <c r="D19" s="112">
        <v>2.9</v>
      </c>
      <c r="E19" s="112">
        <v>35.9</v>
      </c>
      <c r="F19" s="112">
        <v>4</v>
      </c>
      <c r="G19" s="112">
        <v>0</v>
      </c>
      <c r="H19" s="112">
        <v>39.9</v>
      </c>
      <c r="I19" s="112">
        <v>0</v>
      </c>
      <c r="J19" s="112">
        <v>5</v>
      </c>
      <c r="K19" s="112">
        <v>34.9</v>
      </c>
      <c r="L19" s="112">
        <v>311700</v>
      </c>
      <c r="M19" s="113">
        <v>0.11196663458453641</v>
      </c>
      <c r="N19" s="113">
        <v>0.09293230670516522</v>
      </c>
      <c r="O19" s="113">
        <v>0.07669714469040745</v>
      </c>
    </row>
    <row r="20" spans="1:15" ht="12.75">
      <c r="A20" s="432"/>
      <c r="B20" s="111" t="s">
        <v>87</v>
      </c>
      <c r="C20" s="112">
        <v>32</v>
      </c>
      <c r="D20" s="112">
        <v>1.9</v>
      </c>
      <c r="E20" s="112">
        <v>33.9</v>
      </c>
      <c r="F20" s="112">
        <v>5</v>
      </c>
      <c r="G20" s="112">
        <v>0</v>
      </c>
      <c r="H20" s="112">
        <v>38.9</v>
      </c>
      <c r="I20" s="112">
        <v>0</v>
      </c>
      <c r="J20" s="112">
        <v>6</v>
      </c>
      <c r="K20" s="112">
        <v>32.9</v>
      </c>
      <c r="L20" s="112">
        <v>312300</v>
      </c>
      <c r="M20" s="113">
        <v>0.10534742235030418</v>
      </c>
      <c r="N20" s="113">
        <v>0.08743836055075246</v>
      </c>
      <c r="O20" s="113">
        <v>0.07216298430995838</v>
      </c>
    </row>
    <row r="21" spans="1:15" ht="12.75">
      <c r="A21" s="432"/>
      <c r="B21" s="111" t="s">
        <v>88</v>
      </c>
      <c r="C21" s="112">
        <v>33</v>
      </c>
      <c r="D21" s="112">
        <v>1</v>
      </c>
      <c r="E21" s="112">
        <v>34</v>
      </c>
      <c r="F21" s="112">
        <v>6</v>
      </c>
      <c r="G21" s="112">
        <v>0</v>
      </c>
      <c r="H21" s="112">
        <v>40</v>
      </c>
      <c r="I21" s="112">
        <v>0</v>
      </c>
      <c r="J21" s="112">
        <v>7</v>
      </c>
      <c r="K21" s="112">
        <v>33</v>
      </c>
      <c r="L21" s="112">
        <v>313100</v>
      </c>
      <c r="M21" s="113">
        <v>0.10539763653784733</v>
      </c>
      <c r="N21" s="113">
        <v>0.08748003832641328</v>
      </c>
      <c r="O21" s="113">
        <v>0.07219738102842542</v>
      </c>
    </row>
    <row r="22" spans="1:15" ht="12.75">
      <c r="A22" s="432"/>
      <c r="B22" s="111" t="s">
        <v>89</v>
      </c>
      <c r="C22" s="112">
        <v>33</v>
      </c>
      <c r="D22" s="112">
        <v>2.9</v>
      </c>
      <c r="E22" s="112">
        <v>35.9</v>
      </c>
      <c r="F22" s="112">
        <v>7</v>
      </c>
      <c r="G22" s="112">
        <v>0</v>
      </c>
      <c r="H22" s="112">
        <v>42.9</v>
      </c>
      <c r="I22" s="112">
        <v>0</v>
      </c>
      <c r="J22" s="112">
        <v>7</v>
      </c>
      <c r="K22" s="112">
        <v>35.9</v>
      </c>
      <c r="L22" s="112">
        <v>313800</v>
      </c>
      <c r="M22" s="113">
        <v>0.11440407903123008</v>
      </c>
      <c r="N22" s="113">
        <v>0.09495538559592097</v>
      </c>
      <c r="O22" s="113">
        <v>0.07836679413639261</v>
      </c>
    </row>
    <row r="23" spans="1:15" ht="13.5" thickBot="1">
      <c r="A23" s="432"/>
      <c r="B23" s="111" t="s">
        <v>90</v>
      </c>
      <c r="C23" s="112">
        <v>131</v>
      </c>
      <c r="D23" s="112">
        <v>8.7</v>
      </c>
      <c r="E23" s="112">
        <v>139.7</v>
      </c>
      <c r="F23" s="112">
        <v>4</v>
      </c>
      <c r="G23" s="112">
        <v>0</v>
      </c>
      <c r="H23" s="112">
        <v>143.7</v>
      </c>
      <c r="I23" s="112">
        <v>0</v>
      </c>
      <c r="J23" s="112">
        <v>7</v>
      </c>
      <c r="K23" s="112">
        <v>136.7</v>
      </c>
      <c r="L23" s="112">
        <v>312725</v>
      </c>
      <c r="M23" s="113">
        <v>0.4371252698057398</v>
      </c>
      <c r="N23" s="113">
        <v>0.362813973938764</v>
      </c>
      <c r="O23" s="113">
        <v>0.29943080981693176</v>
      </c>
    </row>
    <row r="24" spans="1:15" ht="54.75" customHeight="1">
      <c r="A24" s="433" t="s">
        <v>95</v>
      </c>
      <c r="B24" s="433"/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</row>
    <row r="25" spans="1:15" ht="26.25" customHeight="1">
      <c r="A25" s="434" t="s">
        <v>92</v>
      </c>
      <c r="B25" s="434"/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</row>
    <row r="26" spans="1:15" ht="12.75">
      <c r="A26" s="435" t="s">
        <v>96</v>
      </c>
      <c r="B26" s="435"/>
      <c r="C26" s="435"/>
      <c r="D26" s="435"/>
      <c r="E26" s="435"/>
      <c r="F26" s="435"/>
      <c r="G26" s="435"/>
      <c r="H26" s="435"/>
      <c r="I26" s="435"/>
      <c r="J26" s="435"/>
      <c r="K26" s="435"/>
      <c r="L26" s="435"/>
      <c r="M26" s="435"/>
      <c r="N26" s="435"/>
      <c r="O26" s="435"/>
    </row>
  </sheetData>
  <sheetProtection/>
  <mergeCells count="11">
    <mergeCell ref="A9:A13"/>
    <mergeCell ref="A14:A18"/>
    <mergeCell ref="A19:A23"/>
    <mergeCell ref="A24:O24"/>
    <mergeCell ref="A25:O25"/>
    <mergeCell ref="A26:O26"/>
    <mergeCell ref="A1:O1"/>
    <mergeCell ref="A2:B3"/>
    <mergeCell ref="C2:E2"/>
    <mergeCell ref="M2:O2"/>
    <mergeCell ref="A4:A8"/>
  </mergeCells>
  <printOptions/>
  <pageMargins left="0.7" right="0.7" top="0.75" bottom="0.75" header="0.3" footer="0.3"/>
  <pageSetup fitToHeight="1" fitToWidth="1" horizontalDpi="600" verticalDpi="600" orientation="landscape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selection activeCell="H36" sqref="H36"/>
    </sheetView>
  </sheetViews>
  <sheetFormatPr defaultColWidth="9.140625" defaultRowHeight="12.75"/>
  <sheetData>
    <row r="1" spans="1:15" ht="13.5" thickBot="1">
      <c r="A1" s="434" t="s">
        <v>97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</row>
    <row r="2" spans="1:15" ht="13.5" thickBot="1">
      <c r="A2" s="436" t="s">
        <v>70</v>
      </c>
      <c r="B2" s="436"/>
      <c r="C2" s="437" t="s">
        <v>71</v>
      </c>
      <c r="D2" s="437"/>
      <c r="E2" s="437"/>
      <c r="F2" s="107"/>
      <c r="G2" s="107"/>
      <c r="H2" s="107"/>
      <c r="I2" s="107"/>
      <c r="J2" s="107"/>
      <c r="K2" s="107"/>
      <c r="L2" s="107"/>
      <c r="M2" s="438" t="s">
        <v>72</v>
      </c>
      <c r="N2" s="438"/>
      <c r="O2" s="438"/>
    </row>
    <row r="3" spans="1:15" ht="45.75" thickBot="1">
      <c r="A3" s="436"/>
      <c r="B3" s="436"/>
      <c r="C3" s="109" t="s">
        <v>73</v>
      </c>
      <c r="D3" s="109" t="s">
        <v>74</v>
      </c>
      <c r="E3" s="109" t="s">
        <v>75</v>
      </c>
      <c r="F3" s="109" t="s">
        <v>76</v>
      </c>
      <c r="G3" s="109" t="s">
        <v>13</v>
      </c>
      <c r="H3" s="109" t="s">
        <v>98</v>
      </c>
      <c r="I3" s="109" t="s">
        <v>99</v>
      </c>
      <c r="J3" s="109" t="s">
        <v>80</v>
      </c>
      <c r="K3" s="109" t="s">
        <v>100</v>
      </c>
      <c r="L3" s="109" t="s">
        <v>101</v>
      </c>
      <c r="M3" s="110" t="s">
        <v>83</v>
      </c>
      <c r="N3" s="110" t="s">
        <v>84</v>
      </c>
      <c r="O3" s="110" t="s">
        <v>85</v>
      </c>
    </row>
    <row r="4" spans="1:15" ht="12.75">
      <c r="A4" s="432">
        <v>2008</v>
      </c>
      <c r="B4" s="111" t="s">
        <v>86</v>
      </c>
      <c r="C4" s="112">
        <v>6023.7</v>
      </c>
      <c r="D4" s="112">
        <v>5.9</v>
      </c>
      <c r="E4" s="112">
        <v>6029.599999999999</v>
      </c>
      <c r="F4" s="112">
        <v>519</v>
      </c>
      <c r="G4" s="112">
        <v>217.398</v>
      </c>
      <c r="H4" s="112">
        <v>6765.998</v>
      </c>
      <c r="I4" s="112">
        <v>1105.629</v>
      </c>
      <c r="J4" s="112">
        <v>744</v>
      </c>
      <c r="K4" s="112">
        <v>4916.369</v>
      </c>
      <c r="L4" s="112">
        <v>303800</v>
      </c>
      <c r="M4" s="113">
        <v>16.18291310072416</v>
      </c>
      <c r="N4" s="113">
        <v>12.55794056616195</v>
      </c>
      <c r="O4" s="113">
        <v>11.797343650427912</v>
      </c>
    </row>
    <row r="5" spans="1:15" ht="12.75">
      <c r="A5" s="432"/>
      <c r="B5" s="111" t="s">
        <v>87</v>
      </c>
      <c r="C5" s="112">
        <v>5592.9</v>
      </c>
      <c r="D5" s="112">
        <v>4</v>
      </c>
      <c r="E5" s="112">
        <v>5596.9</v>
      </c>
      <c r="F5" s="112">
        <v>744</v>
      </c>
      <c r="G5" s="112">
        <v>205.458</v>
      </c>
      <c r="H5" s="112">
        <v>6546.357999999999</v>
      </c>
      <c r="I5" s="112">
        <v>1387.286</v>
      </c>
      <c r="J5" s="112">
        <v>597</v>
      </c>
      <c r="K5" s="112">
        <v>4562.071999999999</v>
      </c>
      <c r="L5" s="112">
        <v>304400</v>
      </c>
      <c r="M5" s="113">
        <v>14.987095926412614</v>
      </c>
      <c r="N5" s="113">
        <v>11.62998643889619</v>
      </c>
      <c r="O5" s="113">
        <v>10.925592930354794</v>
      </c>
    </row>
    <row r="6" spans="1:15" ht="12.75">
      <c r="A6" s="432"/>
      <c r="B6" s="111" t="s">
        <v>88</v>
      </c>
      <c r="C6" s="112">
        <v>5632.2</v>
      </c>
      <c r="D6" s="112">
        <v>4</v>
      </c>
      <c r="E6" s="112">
        <v>5636.2</v>
      </c>
      <c r="F6" s="112">
        <v>597</v>
      </c>
      <c r="G6" s="112">
        <v>191.347</v>
      </c>
      <c r="H6" s="112">
        <v>6424.547</v>
      </c>
      <c r="I6" s="112">
        <v>1125.804</v>
      </c>
      <c r="J6" s="112">
        <v>577</v>
      </c>
      <c r="K6" s="112">
        <v>4721.7429999999995</v>
      </c>
      <c r="L6" s="112">
        <v>305200</v>
      </c>
      <c r="M6" s="113">
        <v>15.47097968545216</v>
      </c>
      <c r="N6" s="113">
        <v>12.005480235910877</v>
      </c>
      <c r="O6" s="113">
        <v>11.278344190694625</v>
      </c>
    </row>
    <row r="7" spans="1:15" ht="12.75">
      <c r="A7" s="432"/>
      <c r="B7" s="111" t="s">
        <v>89</v>
      </c>
      <c r="C7" s="112">
        <v>6098.1</v>
      </c>
      <c r="D7" s="112">
        <v>5.8</v>
      </c>
      <c r="E7" s="112">
        <v>6103.900000000001</v>
      </c>
      <c r="F7" s="112">
        <v>577</v>
      </c>
      <c r="G7" s="112">
        <v>217.681</v>
      </c>
      <c r="H7" s="112">
        <v>6898.581</v>
      </c>
      <c r="I7" s="112">
        <v>1048.531</v>
      </c>
      <c r="J7" s="112">
        <v>635</v>
      </c>
      <c r="K7" s="112">
        <v>5215.05</v>
      </c>
      <c r="L7" s="112">
        <v>305900</v>
      </c>
      <c r="M7" s="113">
        <v>17.048218372017</v>
      </c>
      <c r="N7" s="113">
        <v>13.229417456685193</v>
      </c>
      <c r="O7" s="113">
        <v>12.428151193200394</v>
      </c>
    </row>
    <row r="8" spans="1:15" ht="12.75">
      <c r="A8" s="432"/>
      <c r="B8" s="111" t="s">
        <v>90</v>
      </c>
      <c r="C8" s="112">
        <v>23346.9</v>
      </c>
      <c r="D8" s="112">
        <v>19.7</v>
      </c>
      <c r="E8" s="112">
        <v>23366.600000000002</v>
      </c>
      <c r="F8" s="112">
        <v>519</v>
      </c>
      <c r="G8" s="112">
        <v>831.884</v>
      </c>
      <c r="H8" s="112">
        <v>24717.484000000004</v>
      </c>
      <c r="I8" s="112">
        <v>4667.25</v>
      </c>
      <c r="J8" s="112">
        <v>635</v>
      </c>
      <c r="K8" s="112">
        <v>19415.234000000004</v>
      </c>
      <c r="L8" s="112">
        <v>304825.00000000006</v>
      </c>
      <c r="M8" s="113">
        <v>63.69305011071927</v>
      </c>
      <c r="N8" s="113">
        <v>49.425806885918156</v>
      </c>
      <c r="O8" s="113">
        <v>46.43223353071434</v>
      </c>
    </row>
    <row r="9" spans="1:15" ht="12.75">
      <c r="A9" s="432">
        <v>2009</v>
      </c>
      <c r="B9" s="111" t="s">
        <v>86</v>
      </c>
      <c r="C9" s="112">
        <v>5814</v>
      </c>
      <c r="D9" s="112">
        <v>6.2</v>
      </c>
      <c r="E9" s="112">
        <v>5820.2</v>
      </c>
      <c r="F9" s="112">
        <v>635</v>
      </c>
      <c r="G9" s="112">
        <v>205.368</v>
      </c>
      <c r="H9" s="112">
        <v>6660.568</v>
      </c>
      <c r="I9" s="112">
        <v>1025.14</v>
      </c>
      <c r="J9" s="112">
        <v>678</v>
      </c>
      <c r="K9" s="112">
        <v>4957.428</v>
      </c>
      <c r="L9" s="112">
        <v>306500</v>
      </c>
      <c r="M9" s="113">
        <v>16.17431647634584</v>
      </c>
      <c r="N9" s="113">
        <v>12.551269585644372</v>
      </c>
      <c r="O9" s="113">
        <v>11.791076711256116</v>
      </c>
    </row>
    <row r="10" spans="1:15" ht="12.75">
      <c r="A10" s="432"/>
      <c r="B10" s="111" t="s">
        <v>87</v>
      </c>
      <c r="C10" s="112">
        <v>5489.5</v>
      </c>
      <c r="D10" s="112">
        <v>4.5</v>
      </c>
      <c r="E10" s="112">
        <v>5494</v>
      </c>
      <c r="F10" s="112">
        <v>678</v>
      </c>
      <c r="G10" s="112">
        <v>196.091</v>
      </c>
      <c r="H10" s="112">
        <v>6368.091</v>
      </c>
      <c r="I10" s="112">
        <v>945.958</v>
      </c>
      <c r="J10" s="112">
        <v>659</v>
      </c>
      <c r="K10" s="112">
        <v>4763.133000000001</v>
      </c>
      <c r="L10" s="112">
        <v>307100</v>
      </c>
      <c r="M10" s="113">
        <v>15.5100390752198</v>
      </c>
      <c r="N10" s="113">
        <v>12.035790322370564</v>
      </c>
      <c r="O10" s="113">
        <v>11.306818485835233</v>
      </c>
    </row>
    <row r="11" spans="1:15" ht="12.75">
      <c r="A11" s="432"/>
      <c r="B11" s="111" t="s">
        <v>88</v>
      </c>
      <c r="C11" s="112">
        <v>5699.5</v>
      </c>
      <c r="D11" s="112">
        <v>4.5</v>
      </c>
      <c r="E11" s="112">
        <v>5704</v>
      </c>
      <c r="F11" s="112">
        <v>659</v>
      </c>
      <c r="G11" s="112">
        <v>209.743</v>
      </c>
      <c r="H11" s="112">
        <v>6572.743</v>
      </c>
      <c r="I11" s="112">
        <v>1006.936</v>
      </c>
      <c r="J11" s="112">
        <v>587</v>
      </c>
      <c r="K11" s="112">
        <v>4978.807000000001</v>
      </c>
      <c r="L11" s="112">
        <v>307800</v>
      </c>
      <c r="M11" s="113">
        <v>16.175461338531516</v>
      </c>
      <c r="N11" s="113">
        <v>12.552157998700457</v>
      </c>
      <c r="O11" s="113">
        <v>11.791911315789475</v>
      </c>
    </row>
    <row r="12" spans="1:15" ht="12.75">
      <c r="A12" s="432"/>
      <c r="B12" s="111" t="s">
        <v>89</v>
      </c>
      <c r="C12" s="112">
        <v>5996</v>
      </c>
      <c r="D12" s="112">
        <v>6.2</v>
      </c>
      <c r="E12" s="112">
        <v>6002.2</v>
      </c>
      <c r="F12" s="112">
        <v>587</v>
      </c>
      <c r="G12" s="112">
        <v>222.565</v>
      </c>
      <c r="H12" s="112">
        <v>6811.764999999999</v>
      </c>
      <c r="I12" s="112">
        <v>1116.527</v>
      </c>
      <c r="J12" s="112">
        <v>525</v>
      </c>
      <c r="K12" s="112">
        <v>5170.237999999999</v>
      </c>
      <c r="L12" s="112">
        <v>308498.1</v>
      </c>
      <c r="M12" s="113">
        <v>16.75938360722481</v>
      </c>
      <c r="N12" s="113">
        <v>13.005281679206451</v>
      </c>
      <c r="O12" s="113">
        <v>12.217590649666885</v>
      </c>
    </row>
    <row r="13" spans="1:15" ht="12.75">
      <c r="A13" s="432"/>
      <c r="B13" s="111" t="s">
        <v>90</v>
      </c>
      <c r="C13" s="112">
        <v>22999</v>
      </c>
      <c r="D13" s="112">
        <v>21.4</v>
      </c>
      <c r="E13" s="112">
        <v>23020.4</v>
      </c>
      <c r="F13" s="112">
        <v>635</v>
      </c>
      <c r="G13" s="112">
        <v>833.767</v>
      </c>
      <c r="H13" s="112">
        <v>24489.167</v>
      </c>
      <c r="I13" s="112">
        <v>4094.561</v>
      </c>
      <c r="J13" s="112">
        <v>525</v>
      </c>
      <c r="K13" s="112">
        <v>19869.606</v>
      </c>
      <c r="L13" s="112">
        <v>307474.525</v>
      </c>
      <c r="M13" s="113">
        <v>64.62195851835205</v>
      </c>
      <c r="N13" s="113">
        <v>50.14663981024119</v>
      </c>
      <c r="O13" s="113">
        <v>47.109407759878636</v>
      </c>
    </row>
    <row r="14" spans="1:15" ht="12.75">
      <c r="A14" s="432">
        <v>2010</v>
      </c>
      <c r="B14" s="111" t="s">
        <v>86</v>
      </c>
      <c r="C14" s="112">
        <v>5607.4</v>
      </c>
      <c r="D14" s="112">
        <v>6.2</v>
      </c>
      <c r="E14" s="112">
        <v>5613.599999999999</v>
      </c>
      <c r="F14" s="112">
        <v>525</v>
      </c>
      <c r="G14" s="112">
        <v>199</v>
      </c>
      <c r="H14" s="112">
        <v>6337.599999999999</v>
      </c>
      <c r="I14" s="112">
        <v>1047</v>
      </c>
      <c r="J14" s="112">
        <v>576</v>
      </c>
      <c r="K14" s="112">
        <v>4714.599999999999</v>
      </c>
      <c r="L14" s="112">
        <v>309100</v>
      </c>
      <c r="M14" s="113">
        <v>15.252669039145905</v>
      </c>
      <c r="N14" s="113">
        <v>11.836071174377222</v>
      </c>
      <c r="O14" s="113">
        <v>11.119195729537365</v>
      </c>
    </row>
    <row r="15" spans="1:15" ht="12.75">
      <c r="A15" s="432"/>
      <c r="B15" s="111" t="s">
        <v>87</v>
      </c>
      <c r="C15" s="112">
        <v>5301</v>
      </c>
      <c r="D15" s="112">
        <v>4.5</v>
      </c>
      <c r="E15" s="112">
        <v>5305.5</v>
      </c>
      <c r="F15" s="112">
        <v>576</v>
      </c>
      <c r="G15" s="112">
        <v>204</v>
      </c>
      <c r="H15" s="112">
        <v>6085.5</v>
      </c>
      <c r="I15" s="112">
        <v>1081</v>
      </c>
      <c r="J15" s="112">
        <v>469</v>
      </c>
      <c r="K15" s="112">
        <v>4535.5</v>
      </c>
      <c r="L15" s="112">
        <v>309700</v>
      </c>
      <c r="M15" s="113">
        <v>14.644817565385857</v>
      </c>
      <c r="N15" s="113">
        <v>11.364378430739425</v>
      </c>
      <c r="O15" s="113">
        <v>10.67607200516629</v>
      </c>
    </row>
    <row r="16" spans="1:15" ht="12.75">
      <c r="A16" s="432"/>
      <c r="B16" s="111" t="s">
        <v>88</v>
      </c>
      <c r="C16" s="112">
        <v>5401</v>
      </c>
      <c r="D16" s="112">
        <v>4.5</v>
      </c>
      <c r="E16" s="112">
        <v>5405.5</v>
      </c>
      <c r="F16" s="112">
        <v>469</v>
      </c>
      <c r="G16" s="112">
        <v>237</v>
      </c>
      <c r="H16" s="112">
        <v>6111.5</v>
      </c>
      <c r="I16" s="112">
        <v>952</v>
      </c>
      <c r="J16" s="112">
        <v>472</v>
      </c>
      <c r="K16" s="112">
        <v>4687.5</v>
      </c>
      <c r="L16" s="112">
        <v>310400</v>
      </c>
      <c r="M16" s="113">
        <v>15.101481958762887</v>
      </c>
      <c r="N16" s="113">
        <v>11.718750000000002</v>
      </c>
      <c r="O16" s="113">
        <v>11.008980347938145</v>
      </c>
    </row>
    <row r="17" spans="1:15" ht="12.75">
      <c r="A17" s="432"/>
      <c r="B17" s="111" t="s">
        <v>89</v>
      </c>
      <c r="C17" s="112">
        <v>6127</v>
      </c>
      <c r="D17" s="112">
        <v>6.2</v>
      </c>
      <c r="E17" s="112">
        <v>6133.2</v>
      </c>
      <c r="F17" s="112">
        <v>472</v>
      </c>
      <c r="G17" s="112">
        <v>219</v>
      </c>
      <c r="H17" s="112">
        <v>6824.2</v>
      </c>
      <c r="I17" s="112">
        <v>1147</v>
      </c>
      <c r="J17" s="112">
        <v>541</v>
      </c>
      <c r="K17" s="112">
        <v>5136.2</v>
      </c>
      <c r="L17" s="112">
        <v>311100</v>
      </c>
      <c r="M17" s="113">
        <v>16.509803921568626</v>
      </c>
      <c r="N17" s="113">
        <v>12.811607843137255</v>
      </c>
      <c r="O17" s="113">
        <v>12.035647058823526</v>
      </c>
    </row>
    <row r="18" spans="1:15" ht="12.75">
      <c r="A18" s="432"/>
      <c r="B18" s="111" t="s">
        <v>90</v>
      </c>
      <c r="C18" s="112">
        <v>22436.4</v>
      </c>
      <c r="D18" s="112">
        <v>21.4</v>
      </c>
      <c r="E18" s="112">
        <v>22457.800000000003</v>
      </c>
      <c r="F18" s="112">
        <v>525</v>
      </c>
      <c r="G18" s="112">
        <v>859</v>
      </c>
      <c r="H18" s="112">
        <v>23841.800000000003</v>
      </c>
      <c r="I18" s="112">
        <v>4227</v>
      </c>
      <c r="J18" s="112">
        <v>541</v>
      </c>
      <c r="K18" s="112">
        <v>19073.800000000003</v>
      </c>
      <c r="L18" s="112">
        <v>310075</v>
      </c>
      <c r="M18" s="113">
        <v>61.51350479722649</v>
      </c>
      <c r="N18" s="113">
        <v>47.734479722647755</v>
      </c>
      <c r="O18" s="113">
        <v>44.84334499717811</v>
      </c>
    </row>
    <row r="19" spans="1:15" ht="12.75">
      <c r="A19" s="432">
        <v>2011</v>
      </c>
      <c r="B19" s="111" t="s">
        <v>86</v>
      </c>
      <c r="C19" s="112">
        <v>5690</v>
      </c>
      <c r="D19" s="112">
        <v>6.2</v>
      </c>
      <c r="E19" s="112">
        <v>5696.2</v>
      </c>
      <c r="F19" s="112">
        <v>541</v>
      </c>
      <c r="G19" s="112">
        <v>220</v>
      </c>
      <c r="H19" s="112">
        <v>6457.2</v>
      </c>
      <c r="I19" s="112">
        <v>1120</v>
      </c>
      <c r="J19" s="112">
        <v>630</v>
      </c>
      <c r="K19" s="112">
        <v>4707.2</v>
      </c>
      <c r="L19" s="112">
        <v>311700</v>
      </c>
      <c r="M19" s="113">
        <v>15.101700352903432</v>
      </c>
      <c r="N19" s="113">
        <v>11.718919473853063</v>
      </c>
      <c r="O19" s="113">
        <v>11.009139557266602</v>
      </c>
    </row>
    <row r="20" spans="1:15" ht="12.75">
      <c r="A20" s="432"/>
      <c r="B20" s="111" t="s">
        <v>87</v>
      </c>
      <c r="C20" s="112">
        <v>5350</v>
      </c>
      <c r="D20" s="112">
        <v>4.5</v>
      </c>
      <c r="E20" s="112">
        <v>5354.5</v>
      </c>
      <c r="F20" s="112">
        <v>630</v>
      </c>
      <c r="G20" s="112">
        <v>220</v>
      </c>
      <c r="H20" s="112">
        <v>6204.5</v>
      </c>
      <c r="I20" s="112">
        <v>1135</v>
      </c>
      <c r="J20" s="112">
        <v>505</v>
      </c>
      <c r="K20" s="112">
        <v>4564.5</v>
      </c>
      <c r="L20" s="112">
        <v>312300</v>
      </c>
      <c r="M20" s="113">
        <v>14.615754082612872</v>
      </c>
      <c r="N20" s="113">
        <v>11.341825168107588</v>
      </c>
      <c r="O20" s="113">
        <v>10.654884726224784</v>
      </c>
    </row>
    <row r="21" spans="1:15" ht="12.75">
      <c r="A21" s="432"/>
      <c r="B21" s="111" t="s">
        <v>88</v>
      </c>
      <c r="C21" s="112">
        <v>5505</v>
      </c>
      <c r="D21" s="112">
        <v>4.5</v>
      </c>
      <c r="E21" s="112">
        <v>5509.5</v>
      </c>
      <c r="F21" s="112">
        <v>505</v>
      </c>
      <c r="G21" s="112">
        <v>235</v>
      </c>
      <c r="H21" s="112">
        <v>6249.5</v>
      </c>
      <c r="I21" s="112">
        <v>1165</v>
      </c>
      <c r="J21" s="112">
        <v>500</v>
      </c>
      <c r="K21" s="112">
        <v>4584.5</v>
      </c>
      <c r="L21" s="112">
        <v>313100</v>
      </c>
      <c r="M21" s="113">
        <v>14.642286809326093</v>
      </c>
      <c r="N21" s="113">
        <v>11.362414564037048</v>
      </c>
      <c r="O21" s="113">
        <v>10.674227083998721</v>
      </c>
    </row>
    <row r="22" spans="1:15" ht="12.75">
      <c r="A22" s="432"/>
      <c r="B22" s="111" t="s">
        <v>89</v>
      </c>
      <c r="C22" s="112">
        <v>6020</v>
      </c>
      <c r="D22" s="112">
        <v>6.2</v>
      </c>
      <c r="E22" s="112">
        <v>6026.2</v>
      </c>
      <c r="F22" s="112">
        <v>500</v>
      </c>
      <c r="G22" s="112">
        <v>245</v>
      </c>
      <c r="H22" s="112">
        <v>6771.2</v>
      </c>
      <c r="I22" s="112">
        <v>1255</v>
      </c>
      <c r="J22" s="112">
        <v>550</v>
      </c>
      <c r="K22" s="112">
        <v>4966.2</v>
      </c>
      <c r="L22" s="112">
        <v>313800</v>
      </c>
      <c r="M22" s="113">
        <v>15.826003824091776</v>
      </c>
      <c r="N22" s="113">
        <v>12.28097896749522</v>
      </c>
      <c r="O22" s="113">
        <v>11.537156787762905</v>
      </c>
    </row>
    <row r="23" spans="1:15" ht="13.5" thickBot="1">
      <c r="A23" s="432"/>
      <c r="B23" s="111" t="s">
        <v>90</v>
      </c>
      <c r="C23" s="112">
        <v>22565</v>
      </c>
      <c r="D23" s="112">
        <v>21.4</v>
      </c>
      <c r="E23" s="112">
        <v>22586.4</v>
      </c>
      <c r="F23" s="112">
        <v>541</v>
      </c>
      <c r="G23" s="112">
        <v>920</v>
      </c>
      <c r="H23" s="112">
        <v>24047.4</v>
      </c>
      <c r="I23" s="112">
        <v>4675</v>
      </c>
      <c r="J23" s="112">
        <v>550</v>
      </c>
      <c r="K23" s="112">
        <v>18822.4</v>
      </c>
      <c r="L23" s="112">
        <v>312725</v>
      </c>
      <c r="M23" s="113">
        <v>60.188344392037735</v>
      </c>
      <c r="N23" s="113">
        <v>46.706155248221286</v>
      </c>
      <c r="O23" s="113">
        <v>43.8773030617955</v>
      </c>
    </row>
    <row r="24" spans="1:15" ht="56.25" customHeight="1">
      <c r="A24" s="433" t="s">
        <v>102</v>
      </c>
      <c r="B24" s="433"/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</row>
    <row r="25" spans="1:15" ht="12.75">
      <c r="A25" s="434" t="s">
        <v>103</v>
      </c>
      <c r="B25" s="434"/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</row>
    <row r="26" spans="1:15" ht="12.75">
      <c r="A26" s="435" t="s">
        <v>104</v>
      </c>
      <c r="B26" s="435"/>
      <c r="C26" s="435"/>
      <c r="D26" s="435"/>
      <c r="E26" s="435"/>
      <c r="F26" s="435"/>
      <c r="G26" s="435"/>
      <c r="H26" s="435"/>
      <c r="I26" s="435"/>
      <c r="J26" s="435"/>
      <c r="K26" s="435"/>
      <c r="L26" s="435"/>
      <c r="M26" s="435"/>
      <c r="N26" s="435"/>
      <c r="O26" s="435"/>
    </row>
  </sheetData>
  <sheetProtection/>
  <mergeCells count="11">
    <mergeCell ref="A9:A13"/>
    <mergeCell ref="A14:A18"/>
    <mergeCell ref="A19:A23"/>
    <mergeCell ref="A24:O24"/>
    <mergeCell ref="A25:O25"/>
    <mergeCell ref="A26:O26"/>
    <mergeCell ref="A1:O1"/>
    <mergeCell ref="A2:B3"/>
    <mergeCell ref="C2:E2"/>
    <mergeCell ref="M2:O2"/>
    <mergeCell ref="A4:A8"/>
  </mergeCells>
  <printOptions/>
  <pageMargins left="0.7" right="0.7" top="0.75" bottom="0.75" header="0.3" footer="0.3"/>
  <pageSetup fitToHeight="1" fitToWidth="1" horizontalDpi="600" verticalDpi="600" orientation="landscape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selection activeCell="A25" sqref="A25:O25"/>
    </sheetView>
  </sheetViews>
  <sheetFormatPr defaultColWidth="9.140625" defaultRowHeight="12.75"/>
  <sheetData>
    <row r="1" spans="1:15" ht="13.5" thickBot="1">
      <c r="A1" s="434" t="s">
        <v>105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</row>
    <row r="2" spans="1:15" ht="13.5" thickBot="1">
      <c r="A2" s="436" t="s">
        <v>70</v>
      </c>
      <c r="B2" s="436"/>
      <c r="C2" s="437" t="s">
        <v>71</v>
      </c>
      <c r="D2" s="437"/>
      <c r="E2" s="437"/>
      <c r="F2" s="107"/>
      <c r="G2" s="107"/>
      <c r="H2" s="107"/>
      <c r="I2" s="107"/>
      <c r="J2" s="107"/>
      <c r="K2" s="107"/>
      <c r="L2" s="107"/>
      <c r="M2" s="438" t="s">
        <v>72</v>
      </c>
      <c r="N2" s="438"/>
      <c r="O2" s="438"/>
    </row>
    <row r="3" spans="1:15" ht="45.75" thickBot="1">
      <c r="A3" s="436"/>
      <c r="B3" s="436"/>
      <c r="C3" s="109" t="s">
        <v>73</v>
      </c>
      <c r="D3" s="109" t="s">
        <v>74</v>
      </c>
      <c r="E3" s="109" t="s">
        <v>75</v>
      </c>
      <c r="F3" s="109" t="s">
        <v>76</v>
      </c>
      <c r="G3" s="109" t="s">
        <v>13</v>
      </c>
      <c r="H3" s="109" t="s">
        <v>98</v>
      </c>
      <c r="I3" s="109" t="s">
        <v>99</v>
      </c>
      <c r="J3" s="109" t="s">
        <v>80</v>
      </c>
      <c r="K3" s="109" t="s">
        <v>100</v>
      </c>
      <c r="L3" s="109" t="s">
        <v>101</v>
      </c>
      <c r="M3" s="110" t="s">
        <v>83</v>
      </c>
      <c r="N3" s="110" t="s">
        <v>84</v>
      </c>
      <c r="O3" s="110" t="s">
        <v>85</v>
      </c>
    </row>
    <row r="4" spans="1:15" ht="12.75">
      <c r="A4" s="432">
        <v>2008</v>
      </c>
      <c r="B4" s="111" t="s">
        <v>86</v>
      </c>
      <c r="C4" s="112">
        <v>45.7</v>
      </c>
      <c r="D4" s="112">
        <v>1.8</v>
      </c>
      <c r="E4" s="112">
        <v>47.5</v>
      </c>
      <c r="F4" s="112">
        <v>13</v>
      </c>
      <c r="G4" s="112">
        <v>51.514</v>
      </c>
      <c r="H4" s="112">
        <v>112.01400000000001</v>
      </c>
      <c r="I4" s="112">
        <v>2.398</v>
      </c>
      <c r="J4" s="112">
        <v>17</v>
      </c>
      <c r="K4" s="112">
        <v>92.61600000000001</v>
      </c>
      <c r="L4" s="112">
        <v>303800</v>
      </c>
      <c r="M4" s="113">
        <v>0.3048584595128374</v>
      </c>
      <c r="N4" s="113">
        <v>0.2713240289664253</v>
      </c>
      <c r="O4" s="113">
        <v>0.20059686635944704</v>
      </c>
    </row>
    <row r="5" spans="1:15" ht="12.75">
      <c r="A5" s="432"/>
      <c r="B5" s="111" t="s">
        <v>87</v>
      </c>
      <c r="C5" s="112">
        <v>43.4</v>
      </c>
      <c r="D5" s="112">
        <v>1.5</v>
      </c>
      <c r="E5" s="112">
        <v>44.9</v>
      </c>
      <c r="F5" s="112">
        <v>17</v>
      </c>
      <c r="G5" s="112">
        <v>47.516</v>
      </c>
      <c r="H5" s="112">
        <v>109.416</v>
      </c>
      <c r="I5" s="112">
        <v>2.682</v>
      </c>
      <c r="J5" s="112">
        <v>20</v>
      </c>
      <c r="K5" s="112">
        <v>86.734</v>
      </c>
      <c r="L5" s="112">
        <v>304400</v>
      </c>
      <c r="M5" s="113">
        <v>0.284934296977661</v>
      </c>
      <c r="N5" s="113">
        <v>0.2535915243101183</v>
      </c>
      <c r="O5" s="113">
        <v>0.18748676741130094</v>
      </c>
    </row>
    <row r="6" spans="1:15" ht="12.75">
      <c r="A6" s="432"/>
      <c r="B6" s="111" t="s">
        <v>88</v>
      </c>
      <c r="C6" s="112">
        <v>41.5</v>
      </c>
      <c r="D6" s="112">
        <v>1.3</v>
      </c>
      <c r="E6" s="112">
        <v>42.8</v>
      </c>
      <c r="F6" s="112">
        <v>20</v>
      </c>
      <c r="G6" s="112">
        <v>37.506</v>
      </c>
      <c r="H6" s="112">
        <v>100.306</v>
      </c>
      <c r="I6" s="112">
        <v>3.224</v>
      </c>
      <c r="J6" s="112">
        <v>21</v>
      </c>
      <c r="K6" s="112">
        <v>76.082</v>
      </c>
      <c r="L6" s="112">
        <v>305200</v>
      </c>
      <c r="M6" s="113">
        <v>0.24928571428571428</v>
      </c>
      <c r="N6" s="113">
        <v>0.2218642857142857</v>
      </c>
      <c r="O6" s="113">
        <v>0.16402999999999998</v>
      </c>
    </row>
    <row r="7" spans="1:15" ht="12.75">
      <c r="A7" s="432"/>
      <c r="B7" s="111" t="s">
        <v>89</v>
      </c>
      <c r="C7" s="112">
        <v>43.2</v>
      </c>
      <c r="D7" s="112">
        <v>1.6</v>
      </c>
      <c r="E7" s="112">
        <v>44.800000000000004</v>
      </c>
      <c r="F7" s="112">
        <v>21</v>
      </c>
      <c r="G7" s="112">
        <v>46.753</v>
      </c>
      <c r="H7" s="112">
        <v>112.55300000000001</v>
      </c>
      <c r="I7" s="112">
        <v>3.935</v>
      </c>
      <c r="J7" s="112">
        <v>21</v>
      </c>
      <c r="K7" s="112">
        <v>87.61800000000001</v>
      </c>
      <c r="L7" s="112">
        <v>305900</v>
      </c>
      <c r="M7" s="113">
        <v>0.28642693690748616</v>
      </c>
      <c r="N7" s="113">
        <v>0.2549199738476627</v>
      </c>
      <c r="O7" s="113">
        <v>0.1884689244851259</v>
      </c>
    </row>
    <row r="8" spans="1:15" ht="12.75">
      <c r="A8" s="432"/>
      <c r="B8" s="111" t="s">
        <v>90</v>
      </c>
      <c r="C8" s="112">
        <v>173.8</v>
      </c>
      <c r="D8" s="112">
        <v>6.199999999999999</v>
      </c>
      <c r="E8" s="112">
        <v>180</v>
      </c>
      <c r="F8" s="112">
        <v>13</v>
      </c>
      <c r="G8" s="112">
        <v>183.289</v>
      </c>
      <c r="H8" s="112">
        <v>376.289</v>
      </c>
      <c r="I8" s="112">
        <v>12.239</v>
      </c>
      <c r="J8" s="112">
        <v>21</v>
      </c>
      <c r="K8" s="112">
        <v>343.05</v>
      </c>
      <c r="L8" s="112">
        <v>304825.00000000006</v>
      </c>
      <c r="M8" s="113">
        <v>1.1253998195686048</v>
      </c>
      <c r="N8" s="113">
        <v>1.0016058394160583</v>
      </c>
      <c r="O8" s="113">
        <v>0.740513081276142</v>
      </c>
    </row>
    <row r="9" spans="1:15" ht="12.75">
      <c r="A9" s="432">
        <v>2009</v>
      </c>
      <c r="B9" s="111" t="s">
        <v>86</v>
      </c>
      <c r="C9" s="112">
        <v>41.9</v>
      </c>
      <c r="D9" s="112">
        <v>1.6</v>
      </c>
      <c r="E9" s="112">
        <v>43.5</v>
      </c>
      <c r="F9" s="112">
        <v>21</v>
      </c>
      <c r="G9" s="112">
        <v>51.421</v>
      </c>
      <c r="H9" s="112">
        <v>115.92099999999999</v>
      </c>
      <c r="I9" s="112">
        <v>3.603</v>
      </c>
      <c r="J9" s="112">
        <v>19</v>
      </c>
      <c r="K9" s="112">
        <v>93.318</v>
      </c>
      <c r="L9" s="112">
        <v>306500</v>
      </c>
      <c r="M9" s="113">
        <v>0.30446329526916804</v>
      </c>
      <c r="N9" s="113">
        <v>0.27097233278955957</v>
      </c>
      <c r="O9" s="113">
        <v>0.20033684828711257</v>
      </c>
    </row>
    <row r="10" spans="1:15" ht="12.75">
      <c r="A10" s="432"/>
      <c r="B10" s="111" t="s">
        <v>87</v>
      </c>
      <c r="C10" s="112">
        <v>42.3</v>
      </c>
      <c r="D10" s="112">
        <v>1.6</v>
      </c>
      <c r="E10" s="112">
        <v>43.9</v>
      </c>
      <c r="F10" s="112">
        <v>19</v>
      </c>
      <c r="G10" s="112">
        <v>45.523</v>
      </c>
      <c r="H10" s="112">
        <v>108.423</v>
      </c>
      <c r="I10" s="112">
        <v>4.094</v>
      </c>
      <c r="J10" s="112">
        <v>22</v>
      </c>
      <c r="K10" s="112">
        <v>82.32900000000001</v>
      </c>
      <c r="L10" s="112">
        <v>307100</v>
      </c>
      <c r="M10" s="113">
        <v>0.26808531422989257</v>
      </c>
      <c r="N10" s="113">
        <v>0.23859592966460438</v>
      </c>
      <c r="O10" s="113">
        <v>0.17640013676326932</v>
      </c>
    </row>
    <row r="11" spans="1:15" ht="12.75">
      <c r="A11" s="432"/>
      <c r="B11" s="111" t="s">
        <v>88</v>
      </c>
      <c r="C11" s="112">
        <v>42</v>
      </c>
      <c r="D11" s="112">
        <v>1.6</v>
      </c>
      <c r="E11" s="112">
        <v>43.6</v>
      </c>
      <c r="F11" s="112">
        <v>22</v>
      </c>
      <c r="G11" s="112">
        <v>27.793</v>
      </c>
      <c r="H11" s="112">
        <v>93.393</v>
      </c>
      <c r="I11" s="112">
        <v>3.822</v>
      </c>
      <c r="J11" s="112">
        <v>17</v>
      </c>
      <c r="K11" s="112">
        <v>72.571</v>
      </c>
      <c r="L11" s="112">
        <v>307800</v>
      </c>
      <c r="M11" s="113">
        <v>0.2357732293697206</v>
      </c>
      <c r="N11" s="113">
        <v>0.20983817413905131</v>
      </c>
      <c r="O11" s="113">
        <v>0.15513878492527616</v>
      </c>
    </row>
    <row r="12" spans="1:15" ht="12.75">
      <c r="A12" s="432"/>
      <c r="B12" s="111" t="s">
        <v>89</v>
      </c>
      <c r="C12" s="112">
        <v>44.5</v>
      </c>
      <c r="D12" s="112">
        <v>1.7</v>
      </c>
      <c r="E12" s="112">
        <v>46.2</v>
      </c>
      <c r="F12" s="112">
        <v>17</v>
      </c>
      <c r="G12" s="112">
        <v>46.429</v>
      </c>
      <c r="H12" s="112">
        <v>109.629</v>
      </c>
      <c r="I12" s="112">
        <v>4.72</v>
      </c>
      <c r="J12" s="112">
        <v>15</v>
      </c>
      <c r="K12" s="112">
        <v>89.909</v>
      </c>
      <c r="L12" s="112">
        <v>308498.1</v>
      </c>
      <c r="M12" s="113">
        <v>0.2914410169787108</v>
      </c>
      <c r="N12" s="113">
        <v>0.2593825051110526</v>
      </c>
      <c r="O12" s="113">
        <v>0.1917681891719917</v>
      </c>
    </row>
    <row r="13" spans="1:15" ht="12.75">
      <c r="A13" s="432"/>
      <c r="B13" s="111" t="s">
        <v>90</v>
      </c>
      <c r="C13" s="112">
        <v>170.7</v>
      </c>
      <c r="D13" s="112">
        <v>6.500000000000001</v>
      </c>
      <c r="E13" s="112">
        <v>177.2</v>
      </c>
      <c r="F13" s="112">
        <v>21</v>
      </c>
      <c r="G13" s="112">
        <v>171.166</v>
      </c>
      <c r="H13" s="112">
        <v>369.366</v>
      </c>
      <c r="I13" s="112">
        <v>16.239</v>
      </c>
      <c r="J13" s="112">
        <v>15</v>
      </c>
      <c r="K13" s="112">
        <v>338.127</v>
      </c>
      <c r="L13" s="112">
        <v>307474.525</v>
      </c>
      <c r="M13" s="113">
        <v>1.099691104490689</v>
      </c>
      <c r="N13" s="113">
        <v>0.9787250829967132</v>
      </c>
      <c r="O13" s="113">
        <v>0.7235967467548734</v>
      </c>
    </row>
    <row r="14" spans="1:15" ht="12.75">
      <c r="A14" s="432">
        <v>2010</v>
      </c>
      <c r="B14" s="111" t="s">
        <v>86</v>
      </c>
      <c r="C14" s="112">
        <v>43</v>
      </c>
      <c r="D14" s="112">
        <v>1.6</v>
      </c>
      <c r="E14" s="112">
        <v>44.6</v>
      </c>
      <c r="F14" s="112">
        <v>15</v>
      </c>
      <c r="G14" s="112">
        <v>47</v>
      </c>
      <c r="H14" s="112">
        <v>106.6</v>
      </c>
      <c r="I14" s="112">
        <v>6</v>
      </c>
      <c r="J14" s="112">
        <v>16</v>
      </c>
      <c r="K14" s="112">
        <v>84.6</v>
      </c>
      <c r="L14" s="112">
        <v>309100</v>
      </c>
      <c r="M14" s="113">
        <v>0.2736978324166936</v>
      </c>
      <c r="N14" s="113">
        <v>0.2435910708508573</v>
      </c>
      <c r="O14" s="113">
        <v>0.1800931737301844</v>
      </c>
    </row>
    <row r="15" spans="1:15" ht="12.75">
      <c r="A15" s="432"/>
      <c r="B15" s="111" t="s">
        <v>87</v>
      </c>
      <c r="C15" s="112">
        <v>40</v>
      </c>
      <c r="D15" s="112">
        <v>1.6</v>
      </c>
      <c r="E15" s="112">
        <v>41.6</v>
      </c>
      <c r="F15" s="112">
        <v>16</v>
      </c>
      <c r="G15" s="112">
        <v>46</v>
      </c>
      <c r="H15" s="112">
        <v>103.6</v>
      </c>
      <c r="I15" s="112">
        <v>4</v>
      </c>
      <c r="J15" s="112">
        <v>23</v>
      </c>
      <c r="K15" s="112">
        <v>76.6</v>
      </c>
      <c r="L15" s="112">
        <v>309700</v>
      </c>
      <c r="M15" s="113">
        <v>0.24733613174039393</v>
      </c>
      <c r="N15" s="113">
        <v>0.2201291572489506</v>
      </c>
      <c r="O15" s="113">
        <v>0.1627471746851792</v>
      </c>
    </row>
    <row r="16" spans="1:15" ht="12.75">
      <c r="A16" s="432"/>
      <c r="B16" s="111" t="s">
        <v>88</v>
      </c>
      <c r="C16" s="112">
        <v>39</v>
      </c>
      <c r="D16" s="112">
        <v>1.6</v>
      </c>
      <c r="E16" s="112">
        <v>40.6</v>
      </c>
      <c r="F16" s="112">
        <v>23</v>
      </c>
      <c r="G16" s="112">
        <v>30</v>
      </c>
      <c r="H16" s="112">
        <v>93.6</v>
      </c>
      <c r="I16" s="112">
        <v>3</v>
      </c>
      <c r="J16" s="112">
        <v>18</v>
      </c>
      <c r="K16" s="112">
        <v>72.6</v>
      </c>
      <c r="L16" s="112">
        <v>310400</v>
      </c>
      <c r="M16" s="113">
        <v>0.2338917525773196</v>
      </c>
      <c r="N16" s="113">
        <v>0.20816365979381443</v>
      </c>
      <c r="O16" s="113">
        <v>0.1539007731958763</v>
      </c>
    </row>
    <row r="17" spans="1:15" ht="12.75">
      <c r="A17" s="432"/>
      <c r="B17" s="111" t="s">
        <v>89</v>
      </c>
      <c r="C17" s="112">
        <v>42</v>
      </c>
      <c r="D17" s="112">
        <v>1.7</v>
      </c>
      <c r="E17" s="112">
        <v>43.7</v>
      </c>
      <c r="F17" s="112">
        <v>18</v>
      </c>
      <c r="G17" s="112">
        <v>42</v>
      </c>
      <c r="H17" s="112">
        <v>103.7</v>
      </c>
      <c r="I17" s="112">
        <v>3</v>
      </c>
      <c r="J17" s="112">
        <v>15</v>
      </c>
      <c r="K17" s="112">
        <v>85.7</v>
      </c>
      <c r="L17" s="112">
        <v>311100</v>
      </c>
      <c r="M17" s="113">
        <v>0.27547412407585986</v>
      </c>
      <c r="N17" s="113">
        <v>0.2451719704275153</v>
      </c>
      <c r="O17" s="113">
        <v>0.1812619736419158</v>
      </c>
    </row>
    <row r="18" spans="1:15" ht="12.75">
      <c r="A18" s="432"/>
      <c r="B18" s="111" t="s">
        <v>90</v>
      </c>
      <c r="C18" s="112">
        <v>164</v>
      </c>
      <c r="D18" s="112">
        <v>6.500000000000001</v>
      </c>
      <c r="E18" s="112">
        <v>170.5</v>
      </c>
      <c r="F18" s="112">
        <v>15</v>
      </c>
      <c r="G18" s="112">
        <v>165</v>
      </c>
      <c r="H18" s="112">
        <v>350.5</v>
      </c>
      <c r="I18" s="112">
        <v>16</v>
      </c>
      <c r="J18" s="112">
        <v>15</v>
      </c>
      <c r="K18" s="112">
        <v>319.5</v>
      </c>
      <c r="L18" s="112">
        <v>310075</v>
      </c>
      <c r="M18" s="113">
        <v>1.0303958719664599</v>
      </c>
      <c r="N18" s="113">
        <v>0.9170523260501493</v>
      </c>
      <c r="O18" s="113">
        <v>0.6780004837539306</v>
      </c>
    </row>
    <row r="19" spans="1:15" ht="12.75">
      <c r="A19" s="432">
        <v>2011</v>
      </c>
      <c r="B19" s="111" t="s">
        <v>86</v>
      </c>
      <c r="C19" s="112">
        <v>37</v>
      </c>
      <c r="D19" s="112">
        <v>1.6</v>
      </c>
      <c r="E19" s="112">
        <v>38.6</v>
      </c>
      <c r="F19" s="112">
        <v>15</v>
      </c>
      <c r="G19" s="112">
        <v>48</v>
      </c>
      <c r="H19" s="112">
        <v>101.6</v>
      </c>
      <c r="I19" s="112">
        <v>4</v>
      </c>
      <c r="J19" s="112">
        <v>13</v>
      </c>
      <c r="K19" s="112">
        <v>84.6</v>
      </c>
      <c r="L19" s="112">
        <v>311700</v>
      </c>
      <c r="M19" s="113">
        <v>0.2714148219441771</v>
      </c>
      <c r="N19" s="113">
        <v>0.24155919153031763</v>
      </c>
      <c r="O19" s="113">
        <v>0.17859095283926854</v>
      </c>
    </row>
    <row r="20" spans="1:15" ht="12.75">
      <c r="A20" s="432"/>
      <c r="B20" s="111" t="s">
        <v>87</v>
      </c>
      <c r="C20" s="112">
        <v>40</v>
      </c>
      <c r="D20" s="112">
        <v>1.6</v>
      </c>
      <c r="E20" s="112">
        <v>41.6</v>
      </c>
      <c r="F20" s="112">
        <v>13</v>
      </c>
      <c r="G20" s="112">
        <v>44</v>
      </c>
      <c r="H20" s="112">
        <v>98.6</v>
      </c>
      <c r="I20" s="112">
        <v>4</v>
      </c>
      <c r="J20" s="112">
        <v>13</v>
      </c>
      <c r="K20" s="112">
        <v>81.6</v>
      </c>
      <c r="L20" s="112">
        <v>312300</v>
      </c>
      <c r="M20" s="113">
        <v>0.2612872238232469</v>
      </c>
      <c r="N20" s="113">
        <v>0.23254562920268973</v>
      </c>
      <c r="O20" s="113">
        <v>0.17192699327569644</v>
      </c>
    </row>
    <row r="21" spans="1:15" ht="12.75">
      <c r="A21" s="432"/>
      <c r="B21" s="111" t="s">
        <v>88</v>
      </c>
      <c r="C21" s="112">
        <v>38</v>
      </c>
      <c r="D21" s="112">
        <v>1.6</v>
      </c>
      <c r="E21" s="112">
        <v>39.6</v>
      </c>
      <c r="F21" s="112">
        <v>13</v>
      </c>
      <c r="G21" s="112">
        <v>33</v>
      </c>
      <c r="H21" s="112">
        <v>85.6</v>
      </c>
      <c r="I21" s="112">
        <v>4</v>
      </c>
      <c r="J21" s="112">
        <v>13</v>
      </c>
      <c r="K21" s="112">
        <v>68.6</v>
      </c>
      <c r="L21" s="112">
        <v>313100</v>
      </c>
      <c r="M21" s="113">
        <v>0.21909932928776746</v>
      </c>
      <c r="N21" s="113">
        <v>0.19499840306611305</v>
      </c>
      <c r="O21" s="113">
        <v>0.14416735867135097</v>
      </c>
    </row>
    <row r="22" spans="1:15" ht="12.75">
      <c r="A22" s="432"/>
      <c r="B22" s="111" t="s">
        <v>89</v>
      </c>
      <c r="C22" s="112">
        <v>40</v>
      </c>
      <c r="D22" s="112">
        <v>1.7</v>
      </c>
      <c r="E22" s="112">
        <v>41.7</v>
      </c>
      <c r="F22" s="112">
        <v>13</v>
      </c>
      <c r="G22" s="112">
        <v>43</v>
      </c>
      <c r="H22" s="112">
        <v>97.7</v>
      </c>
      <c r="I22" s="112">
        <v>4</v>
      </c>
      <c r="J22" s="112">
        <v>13</v>
      </c>
      <c r="K22" s="112">
        <v>80.7</v>
      </c>
      <c r="L22" s="112">
        <v>313800</v>
      </c>
      <c r="M22" s="113">
        <v>0.25717017208413</v>
      </c>
      <c r="N22" s="113">
        <v>0.2288814531548757</v>
      </c>
      <c r="O22" s="113">
        <v>0.16921797323135757</v>
      </c>
    </row>
    <row r="23" spans="1:15" ht="13.5" thickBot="1">
      <c r="A23" s="432"/>
      <c r="B23" s="111" t="s">
        <v>90</v>
      </c>
      <c r="C23" s="112">
        <v>155</v>
      </c>
      <c r="D23" s="112">
        <v>6.500000000000001</v>
      </c>
      <c r="E23" s="112">
        <v>161.5</v>
      </c>
      <c r="F23" s="112">
        <v>15</v>
      </c>
      <c r="G23" s="112">
        <v>168</v>
      </c>
      <c r="H23" s="112">
        <v>344.5</v>
      </c>
      <c r="I23" s="112">
        <v>16</v>
      </c>
      <c r="J23" s="112">
        <v>13</v>
      </c>
      <c r="K23" s="112">
        <v>315.5</v>
      </c>
      <c r="L23" s="112">
        <v>312725</v>
      </c>
      <c r="M23" s="113">
        <v>1.0088736110000798</v>
      </c>
      <c r="N23" s="113">
        <v>0.897897513790071</v>
      </c>
      <c r="O23" s="113">
        <v>0.6638388360380526</v>
      </c>
    </row>
    <row r="24" spans="1:15" ht="56.25" customHeight="1">
      <c r="A24" s="433" t="s">
        <v>102</v>
      </c>
      <c r="B24" s="433"/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</row>
    <row r="25" spans="1:15" ht="12.75">
      <c r="A25" s="434" t="s">
        <v>103</v>
      </c>
      <c r="B25" s="434"/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</row>
    <row r="26" spans="1:15" ht="12.75">
      <c r="A26" s="435" t="s">
        <v>106</v>
      </c>
      <c r="B26" s="435"/>
      <c r="C26" s="435"/>
      <c r="D26" s="435"/>
      <c r="E26" s="435"/>
      <c r="F26" s="435"/>
      <c r="G26" s="435"/>
      <c r="H26" s="435"/>
      <c r="I26" s="435"/>
      <c r="J26" s="435"/>
      <c r="K26" s="435"/>
      <c r="L26" s="435"/>
      <c r="M26" s="435"/>
      <c r="N26" s="435"/>
      <c r="O26" s="435"/>
    </row>
  </sheetData>
  <sheetProtection/>
  <mergeCells count="11">
    <mergeCell ref="A9:A13"/>
    <mergeCell ref="A14:A18"/>
    <mergeCell ref="A19:A23"/>
    <mergeCell ref="A24:O24"/>
    <mergeCell ref="A25:O25"/>
    <mergeCell ref="A26:O26"/>
    <mergeCell ref="A1:O1"/>
    <mergeCell ref="A2:B3"/>
    <mergeCell ref="C2:E2"/>
    <mergeCell ref="M2:O2"/>
    <mergeCell ref="A4:A8"/>
  </mergeCells>
  <printOptions/>
  <pageMargins left="0.7" right="0.7" top="0.75" bottom="0.75" header="0.3" footer="0.3"/>
  <pageSetup fitToHeight="1" fitToWidth="1" horizontalDpi="600" verticalDpi="600" orientation="landscape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selection activeCell="M44" sqref="M44"/>
    </sheetView>
  </sheetViews>
  <sheetFormatPr defaultColWidth="9.140625" defaultRowHeight="12.75"/>
  <sheetData>
    <row r="1" spans="1:15" ht="13.5" thickBot="1">
      <c r="A1" s="434" t="s">
        <v>107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</row>
    <row r="2" spans="1:15" ht="13.5" thickBot="1">
      <c r="A2" s="436" t="s">
        <v>70</v>
      </c>
      <c r="B2" s="436"/>
      <c r="C2" s="437" t="s">
        <v>71</v>
      </c>
      <c r="D2" s="437"/>
      <c r="E2" s="437"/>
      <c r="F2" s="107"/>
      <c r="G2" s="107"/>
      <c r="H2" s="107"/>
      <c r="I2" s="107"/>
      <c r="J2" s="107"/>
      <c r="K2" s="107"/>
      <c r="L2" s="107"/>
      <c r="M2" s="438" t="s">
        <v>72</v>
      </c>
      <c r="N2" s="438"/>
      <c r="O2" s="438"/>
    </row>
    <row r="3" spans="1:15" ht="45.75" thickBot="1">
      <c r="A3" s="436"/>
      <c r="B3" s="436"/>
      <c r="C3" s="109" t="s">
        <v>73</v>
      </c>
      <c r="D3" s="109" t="s">
        <v>74</v>
      </c>
      <c r="E3" s="109" t="s">
        <v>75</v>
      </c>
      <c r="F3" s="109" t="s">
        <v>76</v>
      </c>
      <c r="G3" s="109" t="s">
        <v>13</v>
      </c>
      <c r="H3" s="109" t="s">
        <v>98</v>
      </c>
      <c r="I3" s="109" t="s">
        <v>99</v>
      </c>
      <c r="J3" s="109" t="s">
        <v>80</v>
      </c>
      <c r="K3" s="109" t="s">
        <v>100</v>
      </c>
      <c r="L3" s="109" t="s">
        <v>101</v>
      </c>
      <c r="M3" s="110" t="s">
        <v>83</v>
      </c>
      <c r="N3" s="110" t="s">
        <v>84</v>
      </c>
      <c r="O3" s="110" t="s">
        <v>85</v>
      </c>
    </row>
    <row r="4" spans="1:15" ht="12.75">
      <c r="A4" s="432">
        <v>2008</v>
      </c>
      <c r="B4" s="111" t="s">
        <v>86</v>
      </c>
      <c r="C4" s="112">
        <v>12474.800000000001</v>
      </c>
      <c r="D4" s="112">
        <v>46.699999999999996</v>
      </c>
      <c r="E4" s="112">
        <v>12521.5</v>
      </c>
      <c r="F4" s="112">
        <v>1169</v>
      </c>
      <c r="G4" s="112">
        <v>907.177</v>
      </c>
      <c r="H4" s="112">
        <v>14597.677</v>
      </c>
      <c r="I4" s="112">
        <v>1466.7869999999998</v>
      </c>
      <c r="J4" s="112">
        <v>1320</v>
      </c>
      <c r="K4" s="112">
        <v>11810.890000000001</v>
      </c>
      <c r="L4" s="112">
        <v>303800</v>
      </c>
      <c r="M4" s="113">
        <v>38.87718894009216</v>
      </c>
      <c r="N4" s="113">
        <v>28.51790350230415</v>
      </c>
      <c r="O4" s="113">
        <v>26.978435727452272</v>
      </c>
    </row>
    <row r="5" spans="1:15" ht="12.75">
      <c r="A5" s="432"/>
      <c r="B5" s="111" t="s">
        <v>87</v>
      </c>
      <c r="C5" s="112">
        <v>12570.3</v>
      </c>
      <c r="D5" s="112">
        <v>22.5</v>
      </c>
      <c r="E5" s="112">
        <v>12592.8</v>
      </c>
      <c r="F5" s="112">
        <v>1320</v>
      </c>
      <c r="G5" s="112">
        <v>913.6519999999999</v>
      </c>
      <c r="H5" s="112">
        <v>14826.452</v>
      </c>
      <c r="I5" s="112">
        <v>1861.5910000000001</v>
      </c>
      <c r="J5" s="112">
        <v>1182</v>
      </c>
      <c r="K5" s="112">
        <v>11782.861</v>
      </c>
      <c r="L5" s="112">
        <v>304400</v>
      </c>
      <c r="M5" s="113">
        <v>38.70847897503285</v>
      </c>
      <c r="N5" s="113">
        <v>28.304893666228647</v>
      </c>
      <c r="O5" s="113">
        <v>26.794008722076217</v>
      </c>
    </row>
    <row r="6" spans="1:15" ht="12.75">
      <c r="A6" s="432"/>
      <c r="B6" s="111" t="s">
        <v>88</v>
      </c>
      <c r="C6" s="112">
        <v>12618.3</v>
      </c>
      <c r="D6" s="112">
        <v>21.400000000000002</v>
      </c>
      <c r="E6" s="112">
        <v>12639.699999999999</v>
      </c>
      <c r="F6" s="112">
        <v>1182</v>
      </c>
      <c r="G6" s="112">
        <v>813.108</v>
      </c>
      <c r="H6" s="112">
        <v>14634.808</v>
      </c>
      <c r="I6" s="112">
        <v>1740.568</v>
      </c>
      <c r="J6" s="112">
        <v>1196</v>
      </c>
      <c r="K6" s="112">
        <v>11698.24</v>
      </c>
      <c r="L6" s="112">
        <v>305200</v>
      </c>
      <c r="M6" s="113">
        <v>38.329750982962</v>
      </c>
      <c r="N6" s="113">
        <v>28.069020471821755</v>
      </c>
      <c r="O6" s="113">
        <v>26.569970635648755</v>
      </c>
    </row>
    <row r="7" spans="1:15" ht="12.75">
      <c r="A7" s="432"/>
      <c r="B7" s="111" t="s">
        <v>89</v>
      </c>
      <c r="C7" s="112">
        <v>12561.6</v>
      </c>
      <c r="D7" s="112">
        <v>46.4</v>
      </c>
      <c r="E7" s="112">
        <v>12608</v>
      </c>
      <c r="F7" s="112">
        <v>1196</v>
      </c>
      <c r="G7" s="112">
        <v>919.3820000000001</v>
      </c>
      <c r="H7" s="112">
        <v>14723.382000000001</v>
      </c>
      <c r="I7" s="112">
        <v>1497.547</v>
      </c>
      <c r="J7" s="112">
        <v>1307</v>
      </c>
      <c r="K7" s="112">
        <v>11918.835000000001</v>
      </c>
      <c r="L7" s="112">
        <v>305900</v>
      </c>
      <c r="M7" s="113">
        <v>38.9631742399477</v>
      </c>
      <c r="N7" s="113">
        <v>28.64130670153645</v>
      </c>
      <c r="O7" s="113">
        <v>27.088198159529263</v>
      </c>
    </row>
    <row r="8" spans="1:15" ht="12.75">
      <c r="A8" s="432"/>
      <c r="B8" s="111" t="s">
        <v>90</v>
      </c>
      <c r="C8" s="112">
        <v>50225.00000000001</v>
      </c>
      <c r="D8" s="112">
        <v>137</v>
      </c>
      <c r="E8" s="112">
        <v>50362.00000000001</v>
      </c>
      <c r="F8" s="112">
        <v>1169</v>
      </c>
      <c r="G8" s="112">
        <v>3553.3189999999995</v>
      </c>
      <c r="H8" s="112">
        <v>55084.31900000001</v>
      </c>
      <c r="I8" s="112">
        <v>6566.4929999999995</v>
      </c>
      <c r="J8" s="112">
        <v>1307</v>
      </c>
      <c r="K8" s="112">
        <v>47210.826000000015</v>
      </c>
      <c r="L8" s="112">
        <v>304825.00000000006</v>
      </c>
      <c r="M8" s="113">
        <v>154.8784581317149</v>
      </c>
      <c r="N8" s="113">
        <v>113.53330430246862</v>
      </c>
      <c r="O8" s="113">
        <v>107.43075497088493</v>
      </c>
    </row>
    <row r="9" spans="1:15" ht="12.75">
      <c r="A9" s="432">
        <v>2009</v>
      </c>
      <c r="B9" s="111" t="s">
        <v>86</v>
      </c>
      <c r="C9" s="112">
        <v>12139</v>
      </c>
      <c r="D9" s="112">
        <v>46.800000000000004</v>
      </c>
      <c r="E9" s="112">
        <v>12185.800000000001</v>
      </c>
      <c r="F9" s="112">
        <v>1307</v>
      </c>
      <c r="G9" s="112">
        <v>960.1580000000001</v>
      </c>
      <c r="H9" s="112">
        <v>14452.958</v>
      </c>
      <c r="I9" s="112">
        <v>1451.255</v>
      </c>
      <c r="J9" s="112">
        <v>1259</v>
      </c>
      <c r="K9" s="112">
        <v>11742.703</v>
      </c>
      <c r="L9" s="112">
        <v>306500</v>
      </c>
      <c r="M9" s="113">
        <v>38.31224469820555</v>
      </c>
      <c r="N9" s="113">
        <v>28.123099667210436</v>
      </c>
      <c r="O9" s="113">
        <v>26.60014710929853</v>
      </c>
    </row>
    <row r="10" spans="1:15" ht="12.75">
      <c r="A10" s="432"/>
      <c r="B10" s="111" t="s">
        <v>87</v>
      </c>
      <c r="C10" s="112">
        <v>12166.599999999999</v>
      </c>
      <c r="D10" s="112">
        <v>23</v>
      </c>
      <c r="E10" s="112">
        <v>12189.599999999999</v>
      </c>
      <c r="F10" s="112">
        <v>1259</v>
      </c>
      <c r="G10" s="112">
        <v>992.162</v>
      </c>
      <c r="H10" s="112">
        <v>14440.762</v>
      </c>
      <c r="I10" s="112">
        <v>1448.031</v>
      </c>
      <c r="J10" s="112">
        <v>1260</v>
      </c>
      <c r="K10" s="112">
        <v>11732.731</v>
      </c>
      <c r="L10" s="112">
        <v>307100</v>
      </c>
      <c r="M10" s="113">
        <v>38.20492022142624</v>
      </c>
      <c r="N10" s="113">
        <v>27.986647079127316</v>
      </c>
      <c r="O10" s="113">
        <v>26.488407033539566</v>
      </c>
    </row>
    <row r="11" spans="1:15" ht="12.75">
      <c r="A11" s="432"/>
      <c r="B11" s="111" t="s">
        <v>88</v>
      </c>
      <c r="C11" s="112">
        <v>12464.2</v>
      </c>
      <c r="D11" s="112">
        <v>22.200000000000003</v>
      </c>
      <c r="E11" s="112">
        <v>12486.400000000001</v>
      </c>
      <c r="F11" s="112">
        <v>1260</v>
      </c>
      <c r="G11" s="112">
        <v>859.9910000000001</v>
      </c>
      <c r="H11" s="112">
        <v>14606.391000000001</v>
      </c>
      <c r="I11" s="112">
        <v>1506.7079999999999</v>
      </c>
      <c r="J11" s="112">
        <v>1173</v>
      </c>
      <c r="K11" s="112">
        <v>11926.683</v>
      </c>
      <c r="L11" s="112">
        <v>307800</v>
      </c>
      <c r="M11" s="113">
        <v>38.74815789473684</v>
      </c>
      <c r="N11" s="113">
        <v>28.41228694606888</v>
      </c>
      <c r="O11" s="113">
        <v>26.892229584145554</v>
      </c>
    </row>
    <row r="12" spans="1:15" ht="12.75">
      <c r="A12" s="432"/>
      <c r="B12" s="111" t="s">
        <v>89</v>
      </c>
      <c r="C12" s="112">
        <v>12503.7</v>
      </c>
      <c r="D12" s="112">
        <v>46.900000000000006</v>
      </c>
      <c r="E12" s="112">
        <v>12550.6</v>
      </c>
      <c r="F12" s="112">
        <v>1173</v>
      </c>
      <c r="G12" s="112">
        <v>818.7789999999999</v>
      </c>
      <c r="H12" s="112">
        <v>14542.378999999999</v>
      </c>
      <c r="I12" s="112">
        <v>1639.561</v>
      </c>
      <c r="J12" s="112">
        <v>1114</v>
      </c>
      <c r="K12" s="112">
        <v>11788.817999999997</v>
      </c>
      <c r="L12" s="112">
        <v>308498.1</v>
      </c>
      <c r="M12" s="113">
        <v>38.21358381137517</v>
      </c>
      <c r="N12" s="113">
        <v>28.095409333153103</v>
      </c>
      <c r="O12" s="113">
        <v>26.569314115710927</v>
      </c>
    </row>
    <row r="13" spans="1:15" ht="12.75">
      <c r="A13" s="432"/>
      <c r="B13" s="111" t="s">
        <v>90</v>
      </c>
      <c r="C13" s="112">
        <v>49273.5</v>
      </c>
      <c r="D13" s="112">
        <v>138.9</v>
      </c>
      <c r="E13" s="112">
        <v>49412.4</v>
      </c>
      <c r="F13" s="112">
        <v>1307</v>
      </c>
      <c r="G13" s="112">
        <v>3631.09</v>
      </c>
      <c r="H13" s="112">
        <v>54350.490000000005</v>
      </c>
      <c r="I13" s="112">
        <v>6045.555</v>
      </c>
      <c r="J13" s="112">
        <v>1114</v>
      </c>
      <c r="K13" s="112">
        <v>47190.935</v>
      </c>
      <c r="L13" s="112">
        <v>307474.525</v>
      </c>
      <c r="M13" s="113">
        <v>153.47917034752714</v>
      </c>
      <c r="N13" s="113">
        <v>112.61782317087895</v>
      </c>
      <c r="O13" s="113">
        <v>106.55044048933809</v>
      </c>
    </row>
    <row r="14" spans="1:15" ht="12.75">
      <c r="A14" s="432">
        <v>2010</v>
      </c>
      <c r="B14" s="111" t="s">
        <v>86</v>
      </c>
      <c r="C14" s="112">
        <v>11935.8</v>
      </c>
      <c r="D14" s="112">
        <v>46.800000000000004</v>
      </c>
      <c r="E14" s="112">
        <v>11982.599999999999</v>
      </c>
      <c r="F14" s="112">
        <v>1114</v>
      </c>
      <c r="G14" s="112">
        <v>819</v>
      </c>
      <c r="H14" s="112">
        <v>13915.599999999999</v>
      </c>
      <c r="I14" s="112">
        <v>1531</v>
      </c>
      <c r="J14" s="112">
        <v>1102</v>
      </c>
      <c r="K14" s="112">
        <v>11282.599999999999</v>
      </c>
      <c r="L14" s="112">
        <v>309100</v>
      </c>
      <c r="M14" s="113">
        <v>36.501455839534124</v>
      </c>
      <c r="N14" s="113">
        <v>26.778374636040112</v>
      </c>
      <c r="O14" s="113">
        <v>25.33361112908444</v>
      </c>
    </row>
    <row r="15" spans="1:15" ht="12.75">
      <c r="A15" s="432"/>
      <c r="B15" s="111" t="s">
        <v>87</v>
      </c>
      <c r="C15" s="112">
        <v>11921.7</v>
      </c>
      <c r="D15" s="112">
        <v>23</v>
      </c>
      <c r="E15" s="112">
        <v>11944.7</v>
      </c>
      <c r="F15" s="112">
        <v>1102</v>
      </c>
      <c r="G15" s="112">
        <v>940</v>
      </c>
      <c r="H15" s="112">
        <v>13986.7</v>
      </c>
      <c r="I15" s="112">
        <v>1670</v>
      </c>
      <c r="J15" s="112">
        <v>985</v>
      </c>
      <c r="K15" s="112">
        <v>11331.7</v>
      </c>
      <c r="L15" s="112">
        <v>309700</v>
      </c>
      <c r="M15" s="113">
        <v>36.5892799483371</v>
      </c>
      <c r="N15" s="113">
        <v>26.787565385857278</v>
      </c>
      <c r="O15" s="113">
        <v>25.35605134000646</v>
      </c>
    </row>
    <row r="16" spans="1:15" ht="12.75">
      <c r="A16" s="432"/>
      <c r="B16" s="111" t="s">
        <v>88</v>
      </c>
      <c r="C16" s="112">
        <v>12243.8</v>
      </c>
      <c r="D16" s="112">
        <v>22.200000000000003</v>
      </c>
      <c r="E16" s="112">
        <v>12266.000000000002</v>
      </c>
      <c r="F16" s="112">
        <v>985</v>
      </c>
      <c r="G16" s="112">
        <v>865</v>
      </c>
      <c r="H16" s="112">
        <v>14116.000000000002</v>
      </c>
      <c r="I16" s="112">
        <v>1545</v>
      </c>
      <c r="J16" s="112">
        <v>1009</v>
      </c>
      <c r="K16" s="112">
        <v>11562.000000000002</v>
      </c>
      <c r="L16" s="112">
        <v>310400</v>
      </c>
      <c r="M16" s="113">
        <v>37.24871134020619</v>
      </c>
      <c r="N16" s="113">
        <v>27.280908505154642</v>
      </c>
      <c r="O16" s="113">
        <v>25.824708118556703</v>
      </c>
    </row>
    <row r="17" spans="1:15" ht="12.75">
      <c r="A17" s="432"/>
      <c r="B17" s="111" t="s">
        <v>89</v>
      </c>
      <c r="C17" s="112">
        <v>12949</v>
      </c>
      <c r="D17" s="112">
        <v>46.900000000000006</v>
      </c>
      <c r="E17" s="112">
        <v>12995.9</v>
      </c>
      <c r="F17" s="112">
        <v>1009</v>
      </c>
      <c r="G17" s="112">
        <v>697</v>
      </c>
      <c r="H17" s="112">
        <v>14701.9</v>
      </c>
      <c r="I17" s="112">
        <v>1796</v>
      </c>
      <c r="J17" s="112">
        <v>1145</v>
      </c>
      <c r="K17" s="112">
        <v>11760.9</v>
      </c>
      <c r="L17" s="112">
        <v>311100</v>
      </c>
      <c r="M17" s="113">
        <v>37.80424300867889</v>
      </c>
      <c r="N17" s="113">
        <v>27.785892639022823</v>
      </c>
      <c r="O17" s="113">
        <v>26.28054580520733</v>
      </c>
    </row>
    <row r="18" spans="1:15" ht="12.75">
      <c r="A18" s="432"/>
      <c r="B18" s="111" t="s">
        <v>90</v>
      </c>
      <c r="C18" s="112">
        <v>49050.3</v>
      </c>
      <c r="D18" s="112">
        <v>138.9</v>
      </c>
      <c r="E18" s="112">
        <v>49189.2</v>
      </c>
      <c r="F18" s="112">
        <v>1114</v>
      </c>
      <c r="G18" s="112">
        <v>3321</v>
      </c>
      <c r="H18" s="112">
        <v>53624.2</v>
      </c>
      <c r="I18" s="112">
        <v>6542</v>
      </c>
      <c r="J18" s="112">
        <v>1145</v>
      </c>
      <c r="K18" s="112">
        <v>45937.2</v>
      </c>
      <c r="L18" s="112">
        <v>310075</v>
      </c>
      <c r="M18" s="113">
        <v>148.14867370797387</v>
      </c>
      <c r="N18" s="113">
        <v>108.63658727727164</v>
      </c>
      <c r="O18" s="113">
        <v>102.79853422559059</v>
      </c>
    </row>
    <row r="19" spans="1:15" ht="12.75">
      <c r="A19" s="432">
        <v>2011</v>
      </c>
      <c r="B19" s="111" t="s">
        <v>86</v>
      </c>
      <c r="C19" s="112">
        <v>12225</v>
      </c>
      <c r="D19" s="112">
        <v>46.800000000000004</v>
      </c>
      <c r="E19" s="112">
        <v>12271.8</v>
      </c>
      <c r="F19" s="112">
        <v>1145</v>
      </c>
      <c r="G19" s="112">
        <v>763</v>
      </c>
      <c r="H19" s="112">
        <v>14179.8</v>
      </c>
      <c r="I19" s="112">
        <v>1734</v>
      </c>
      <c r="J19" s="112">
        <v>1153</v>
      </c>
      <c r="K19" s="112">
        <v>11292.8</v>
      </c>
      <c r="L19" s="112">
        <v>311700</v>
      </c>
      <c r="M19" s="113">
        <v>36.22970805261469</v>
      </c>
      <c r="N19" s="113">
        <v>26.57464934231633</v>
      </c>
      <c r="O19" s="113">
        <v>25.142582611485405</v>
      </c>
    </row>
    <row r="20" spans="1:15" ht="12.75">
      <c r="A20" s="432"/>
      <c r="B20" s="111" t="s">
        <v>87</v>
      </c>
      <c r="C20" s="112">
        <v>12047</v>
      </c>
      <c r="D20" s="112">
        <v>23</v>
      </c>
      <c r="E20" s="112">
        <v>12070</v>
      </c>
      <c r="F20" s="112">
        <v>1153</v>
      </c>
      <c r="G20" s="112">
        <v>874</v>
      </c>
      <c r="H20" s="112">
        <v>14097</v>
      </c>
      <c r="I20" s="112">
        <v>1774</v>
      </c>
      <c r="J20" s="112">
        <v>1004</v>
      </c>
      <c r="K20" s="112">
        <v>11319</v>
      </c>
      <c r="L20" s="112">
        <v>312300</v>
      </c>
      <c r="M20" s="113">
        <v>36.24399615754083</v>
      </c>
      <c r="N20" s="113">
        <v>26.54493435798911</v>
      </c>
      <c r="O20" s="113">
        <v>25.122990073647134</v>
      </c>
    </row>
    <row r="21" spans="1:15" ht="12.75">
      <c r="A21" s="432"/>
      <c r="B21" s="111" t="s">
        <v>88</v>
      </c>
      <c r="C21" s="112">
        <v>12241</v>
      </c>
      <c r="D21" s="112">
        <v>22.200000000000003</v>
      </c>
      <c r="E21" s="112">
        <v>12263.2</v>
      </c>
      <c r="F21" s="112">
        <v>1004</v>
      </c>
      <c r="G21" s="112">
        <v>888</v>
      </c>
      <c r="H21" s="112">
        <v>14155.2</v>
      </c>
      <c r="I21" s="112">
        <v>1774</v>
      </c>
      <c r="J21" s="112">
        <v>1015</v>
      </c>
      <c r="K21" s="112">
        <v>11366.2</v>
      </c>
      <c r="L21" s="112">
        <v>313100</v>
      </c>
      <c r="M21" s="113">
        <v>36.30213989140849</v>
      </c>
      <c r="N21" s="113">
        <v>26.57964228680932</v>
      </c>
      <c r="O21" s="113">
        <v>25.16394506547429</v>
      </c>
    </row>
    <row r="22" spans="1:15" ht="12.75">
      <c r="A22" s="432"/>
      <c r="B22" s="111" t="s">
        <v>89</v>
      </c>
      <c r="C22" s="112">
        <v>12413</v>
      </c>
      <c r="D22" s="112">
        <v>46.900000000000006</v>
      </c>
      <c r="E22" s="112">
        <v>12459.9</v>
      </c>
      <c r="F22" s="112">
        <v>1015</v>
      </c>
      <c r="G22" s="112">
        <v>858</v>
      </c>
      <c r="H22" s="112">
        <v>14332.9</v>
      </c>
      <c r="I22" s="112">
        <v>1834</v>
      </c>
      <c r="J22" s="112">
        <v>1085</v>
      </c>
      <c r="K22" s="112">
        <v>11413.9</v>
      </c>
      <c r="L22" s="112">
        <v>313800</v>
      </c>
      <c r="M22" s="113">
        <v>36.373167622689614</v>
      </c>
      <c r="N22" s="113">
        <v>26.72772848948375</v>
      </c>
      <c r="O22" s="113">
        <v>25.28221096239643</v>
      </c>
    </row>
    <row r="23" spans="1:15" ht="13.5" thickBot="1">
      <c r="A23" s="432"/>
      <c r="B23" s="111" t="s">
        <v>90</v>
      </c>
      <c r="C23" s="112">
        <v>48926</v>
      </c>
      <c r="D23" s="112">
        <v>138.9</v>
      </c>
      <c r="E23" s="112">
        <v>49064.899999999994</v>
      </c>
      <c r="F23" s="112">
        <v>1145</v>
      </c>
      <c r="G23" s="112">
        <v>3383</v>
      </c>
      <c r="H23" s="112">
        <v>53592.899999999994</v>
      </c>
      <c r="I23" s="112">
        <v>7116</v>
      </c>
      <c r="J23" s="112">
        <v>1085</v>
      </c>
      <c r="K23" s="112">
        <v>45391.899999999994</v>
      </c>
      <c r="L23" s="112">
        <v>312725</v>
      </c>
      <c r="M23" s="113">
        <v>145.14957230793826</v>
      </c>
      <c r="N23" s="113">
        <v>106.42752706051643</v>
      </c>
      <c r="O23" s="113">
        <v>100.71226093212886</v>
      </c>
    </row>
    <row r="24" spans="1:15" ht="56.25" customHeight="1">
      <c r="A24" s="433" t="s">
        <v>102</v>
      </c>
      <c r="B24" s="433"/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</row>
    <row r="25" spans="1:15" ht="12.75" customHeight="1">
      <c r="A25" s="434" t="s">
        <v>103</v>
      </c>
      <c r="B25" s="434"/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</row>
    <row r="26" spans="1:15" ht="12.75">
      <c r="A26" s="435" t="s">
        <v>108</v>
      </c>
      <c r="B26" s="435"/>
      <c r="C26" s="435"/>
      <c r="D26" s="435"/>
      <c r="E26" s="435"/>
      <c r="F26" s="435"/>
      <c r="G26" s="435"/>
      <c r="H26" s="435"/>
      <c r="I26" s="435"/>
      <c r="J26" s="435"/>
      <c r="K26" s="435"/>
      <c r="L26" s="435"/>
      <c r="M26" s="435"/>
      <c r="N26" s="435"/>
      <c r="O26" s="435"/>
    </row>
  </sheetData>
  <sheetProtection/>
  <mergeCells count="11">
    <mergeCell ref="A9:A13"/>
    <mergeCell ref="A14:A18"/>
    <mergeCell ref="A19:A23"/>
    <mergeCell ref="A24:O24"/>
    <mergeCell ref="A25:O25"/>
    <mergeCell ref="A26:O26"/>
    <mergeCell ref="A1:O1"/>
    <mergeCell ref="A2:B3"/>
    <mergeCell ref="C2:E2"/>
    <mergeCell ref="M2:O2"/>
    <mergeCell ref="A4:A8"/>
  </mergeCells>
  <printOptions/>
  <pageMargins left="0.7" right="0.7" top="0.75" bottom="0.75" header="0.3" footer="0.3"/>
  <pageSetup fitToHeight="1" fitToWidth="1" horizontalDpi="600" verticalDpi="600" orientation="landscape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">
      <selection activeCell="A29" sqref="A29"/>
    </sheetView>
  </sheetViews>
  <sheetFormatPr defaultColWidth="9.140625" defaultRowHeight="12.75"/>
  <sheetData>
    <row r="1" spans="1:15" ht="13.5" thickBot="1">
      <c r="A1" s="434" t="s">
        <v>109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</row>
    <row r="2" spans="1:15" ht="13.5" thickBot="1">
      <c r="A2" s="436" t="s">
        <v>70</v>
      </c>
      <c r="B2" s="436"/>
      <c r="C2" s="437" t="s">
        <v>71</v>
      </c>
      <c r="D2" s="437"/>
      <c r="E2" s="437"/>
      <c r="F2" s="107"/>
      <c r="G2" s="107"/>
      <c r="H2" s="107"/>
      <c r="I2" s="107"/>
      <c r="J2" s="107"/>
      <c r="K2" s="107"/>
      <c r="L2" s="107"/>
      <c r="M2" s="438" t="s">
        <v>72</v>
      </c>
      <c r="N2" s="438"/>
      <c r="O2" s="438"/>
    </row>
    <row r="3" spans="1:15" ht="45.75" thickBot="1">
      <c r="A3" s="436"/>
      <c r="B3" s="436"/>
      <c r="C3" s="109" t="s">
        <v>110</v>
      </c>
      <c r="D3" s="109" t="s">
        <v>111</v>
      </c>
      <c r="E3" s="109" t="s">
        <v>112</v>
      </c>
      <c r="F3" s="109" t="s">
        <v>76</v>
      </c>
      <c r="G3" s="109" t="s">
        <v>13</v>
      </c>
      <c r="H3" s="109" t="s">
        <v>113</v>
      </c>
      <c r="I3" s="109" t="s">
        <v>99</v>
      </c>
      <c r="J3" s="109" t="s">
        <v>80</v>
      </c>
      <c r="K3" s="109" t="s">
        <v>114</v>
      </c>
      <c r="L3" s="109" t="s">
        <v>115</v>
      </c>
      <c r="M3" s="110" t="s">
        <v>83</v>
      </c>
      <c r="N3" s="110" t="s">
        <v>84</v>
      </c>
      <c r="O3" s="110" t="s">
        <v>85</v>
      </c>
    </row>
    <row r="4" spans="1:15" ht="12.75">
      <c r="A4" s="432">
        <v>2008</v>
      </c>
      <c r="B4" s="111" t="s">
        <v>86</v>
      </c>
      <c r="C4" s="112">
        <v>9145.383</v>
      </c>
      <c r="D4" s="112">
        <v>97.8555981</v>
      </c>
      <c r="E4" s="112">
        <v>9047.527401899999</v>
      </c>
      <c r="F4" s="112">
        <v>718.8</v>
      </c>
      <c r="G4" s="112">
        <v>16.244</v>
      </c>
      <c r="H4" s="112">
        <v>9782.571401899999</v>
      </c>
      <c r="I4" s="112">
        <v>1524.535</v>
      </c>
      <c r="J4" s="112">
        <v>746.642</v>
      </c>
      <c r="K4" s="112">
        <v>7511.394401899999</v>
      </c>
      <c r="L4" s="112">
        <v>303800</v>
      </c>
      <c r="M4" s="113">
        <v>24.72480053291639</v>
      </c>
      <c r="N4" s="113">
        <v>21.23860365777518</v>
      </c>
      <c r="O4" s="113">
        <v>14.884329920815665</v>
      </c>
    </row>
    <row r="5" spans="1:15" ht="12.75">
      <c r="A5" s="432"/>
      <c r="B5" s="111" t="s">
        <v>87</v>
      </c>
      <c r="C5" s="112">
        <v>9439.199</v>
      </c>
      <c r="D5" s="112">
        <v>100.9994293</v>
      </c>
      <c r="E5" s="112">
        <v>9338.1995707</v>
      </c>
      <c r="F5" s="112">
        <v>746.642</v>
      </c>
      <c r="G5" s="112">
        <v>19.34</v>
      </c>
      <c r="H5" s="112">
        <v>10104.1815707</v>
      </c>
      <c r="I5" s="112">
        <v>1768.563</v>
      </c>
      <c r="J5" s="112">
        <v>739.195</v>
      </c>
      <c r="K5" s="112">
        <v>7596.423570700001</v>
      </c>
      <c r="L5" s="112">
        <v>304400</v>
      </c>
      <c r="M5" s="113">
        <v>24.955399378120898</v>
      </c>
      <c r="N5" s="113">
        <v>21.43668806580585</v>
      </c>
      <c r="O5" s="113">
        <v>15.023150425628781</v>
      </c>
    </row>
    <row r="6" spans="1:15" ht="12.75">
      <c r="A6" s="432"/>
      <c r="B6" s="111" t="s">
        <v>88</v>
      </c>
      <c r="C6" s="112">
        <v>9456.879</v>
      </c>
      <c r="D6" s="112">
        <v>101.1886053</v>
      </c>
      <c r="E6" s="112">
        <v>9355.690394700001</v>
      </c>
      <c r="F6" s="112">
        <v>739.195</v>
      </c>
      <c r="G6" s="112">
        <v>22.127</v>
      </c>
      <c r="H6" s="112">
        <v>10117.012394700001</v>
      </c>
      <c r="I6" s="112">
        <v>1926.48</v>
      </c>
      <c r="J6" s="112">
        <v>728.466</v>
      </c>
      <c r="K6" s="112">
        <v>7462.066394700001</v>
      </c>
      <c r="L6" s="112">
        <v>305200</v>
      </c>
      <c r="M6" s="113">
        <v>24.44975882929227</v>
      </c>
      <c r="N6" s="113">
        <v>21.00234283436206</v>
      </c>
      <c r="O6" s="113">
        <v>14.718754815233948</v>
      </c>
    </row>
    <row r="7" spans="1:15" ht="12.75">
      <c r="A7" s="432"/>
      <c r="B7" s="111" t="s">
        <v>89</v>
      </c>
      <c r="C7" s="112">
        <v>8864.932</v>
      </c>
      <c r="D7" s="112">
        <v>94.8547724</v>
      </c>
      <c r="E7" s="112">
        <v>8770.0772276</v>
      </c>
      <c r="F7" s="112">
        <v>728.466</v>
      </c>
      <c r="G7" s="112">
        <v>20.947</v>
      </c>
      <c r="H7" s="112">
        <v>9519.490227600001</v>
      </c>
      <c r="I7" s="112">
        <v>1741.183</v>
      </c>
      <c r="J7" s="112">
        <v>744.991</v>
      </c>
      <c r="K7" s="112">
        <v>7033.316227600001</v>
      </c>
      <c r="L7" s="112">
        <v>305900</v>
      </c>
      <c r="M7" s="113">
        <v>22.99220734749919</v>
      </c>
      <c r="N7" s="113">
        <v>19.750306111501803</v>
      </c>
      <c r="O7" s="113">
        <v>13.84130882319451</v>
      </c>
    </row>
    <row r="8" spans="1:15" ht="12.75">
      <c r="A8" s="432"/>
      <c r="B8" s="111" t="s">
        <v>90</v>
      </c>
      <c r="C8" s="112">
        <v>36906.393000000004</v>
      </c>
      <c r="D8" s="112">
        <v>394.8984051</v>
      </c>
      <c r="E8" s="112">
        <v>36511.4945949</v>
      </c>
      <c r="F8" s="112">
        <v>718.8</v>
      </c>
      <c r="G8" s="112">
        <v>78.658</v>
      </c>
      <c r="H8" s="112">
        <v>37308.95259490001</v>
      </c>
      <c r="I8" s="112">
        <v>6960.7609999999995</v>
      </c>
      <c r="J8" s="112">
        <v>744.991</v>
      </c>
      <c r="K8" s="112">
        <v>29603.2005949</v>
      </c>
      <c r="L8" s="112">
        <v>304825.00000000006</v>
      </c>
      <c r="M8" s="113">
        <v>97.11539603018124</v>
      </c>
      <c r="N8" s="113">
        <v>83.4221251899257</v>
      </c>
      <c r="O8" s="113">
        <v>58.46346841016911</v>
      </c>
    </row>
    <row r="9" spans="1:15" ht="12.75">
      <c r="A9" s="432">
        <v>2009</v>
      </c>
      <c r="B9" s="111" t="s">
        <v>86</v>
      </c>
      <c r="C9" s="112">
        <v>8572.9</v>
      </c>
      <c r="D9" s="112">
        <v>91.73002999999999</v>
      </c>
      <c r="E9" s="112">
        <v>8481.169969999999</v>
      </c>
      <c r="F9" s="112">
        <v>744.991</v>
      </c>
      <c r="G9" s="112">
        <v>18.803</v>
      </c>
      <c r="H9" s="112">
        <v>9244.963969999999</v>
      </c>
      <c r="I9" s="112">
        <v>1738.084</v>
      </c>
      <c r="J9" s="112">
        <v>620</v>
      </c>
      <c r="K9" s="112">
        <v>6886.879969999999</v>
      </c>
      <c r="L9" s="112">
        <v>306500</v>
      </c>
      <c r="M9" s="113">
        <v>22.469428939641105</v>
      </c>
      <c r="N9" s="113">
        <v>19.30123945915171</v>
      </c>
      <c r="O9" s="113">
        <v>13.526596221663947</v>
      </c>
    </row>
    <row r="10" spans="1:15" ht="12.75">
      <c r="A10" s="432"/>
      <c r="B10" s="111" t="s">
        <v>87</v>
      </c>
      <c r="C10" s="112">
        <v>8939</v>
      </c>
      <c r="D10" s="112">
        <v>95.6473</v>
      </c>
      <c r="E10" s="112">
        <v>8843.3527</v>
      </c>
      <c r="F10" s="112">
        <v>620</v>
      </c>
      <c r="G10" s="112">
        <v>21.154</v>
      </c>
      <c r="H10" s="112">
        <v>9484.5067</v>
      </c>
      <c r="I10" s="112">
        <v>1654.18</v>
      </c>
      <c r="J10" s="112">
        <v>633</v>
      </c>
      <c r="K10" s="112">
        <v>7197.3267</v>
      </c>
      <c r="L10" s="112">
        <v>307100</v>
      </c>
      <c r="M10" s="113">
        <v>23.43642689677629</v>
      </c>
      <c r="N10" s="113">
        <v>20.131890704330832</v>
      </c>
      <c r="O10" s="113">
        <v>14.108728991859328</v>
      </c>
    </row>
    <row r="11" spans="1:15" ht="12.75">
      <c r="A11" s="432"/>
      <c r="B11" s="111" t="s">
        <v>88</v>
      </c>
      <c r="C11" s="112">
        <v>9171.9</v>
      </c>
      <c r="D11" s="112">
        <v>98.13932999999999</v>
      </c>
      <c r="E11" s="112">
        <v>9073.76067</v>
      </c>
      <c r="F11" s="112">
        <v>633</v>
      </c>
      <c r="G11" s="112">
        <v>22.144</v>
      </c>
      <c r="H11" s="112">
        <v>9728.90467</v>
      </c>
      <c r="I11" s="112">
        <v>1716.497</v>
      </c>
      <c r="J11" s="112">
        <v>613</v>
      </c>
      <c r="K11" s="112">
        <v>7399.40767</v>
      </c>
      <c r="L11" s="112">
        <v>307800</v>
      </c>
      <c r="M11" s="113">
        <v>24.03966104613385</v>
      </c>
      <c r="N11" s="113">
        <v>20.65006883862898</v>
      </c>
      <c r="O11" s="113">
        <v>14.471875949772578</v>
      </c>
    </row>
    <row r="12" spans="1:15" ht="12.75">
      <c r="A12" s="432"/>
      <c r="B12" s="111" t="s">
        <v>89</v>
      </c>
      <c r="C12" s="112">
        <v>8827</v>
      </c>
      <c r="D12" s="112">
        <v>94.4489</v>
      </c>
      <c r="E12" s="112">
        <v>8732.5511</v>
      </c>
      <c r="F12" s="112">
        <v>613</v>
      </c>
      <c r="G12" s="112">
        <v>23.399</v>
      </c>
      <c r="H12" s="112">
        <v>9368.9501</v>
      </c>
      <c r="I12" s="112">
        <v>1709.177</v>
      </c>
      <c r="J12" s="112">
        <v>616</v>
      </c>
      <c r="K12" s="112">
        <v>7043.7731</v>
      </c>
      <c r="L12" s="112">
        <v>308498.1</v>
      </c>
      <c r="M12" s="113">
        <v>22.83246833610969</v>
      </c>
      <c r="N12" s="113">
        <v>19.613090300718223</v>
      </c>
      <c r="O12" s="113">
        <v>13.745145938338034</v>
      </c>
    </row>
    <row r="13" spans="1:15" ht="12.75">
      <c r="A13" s="432"/>
      <c r="B13" s="111" t="s">
        <v>90</v>
      </c>
      <c r="C13" s="112">
        <v>35510.8</v>
      </c>
      <c r="D13" s="112">
        <v>379.96556000000004</v>
      </c>
      <c r="E13" s="112">
        <v>35130.83444</v>
      </c>
      <c r="F13" s="112">
        <v>744.991</v>
      </c>
      <c r="G13" s="112">
        <v>85.5</v>
      </c>
      <c r="H13" s="112">
        <v>35961.32544</v>
      </c>
      <c r="I13" s="112">
        <v>6817.938</v>
      </c>
      <c r="J13" s="112">
        <v>616</v>
      </c>
      <c r="K13" s="112">
        <v>28527.38744</v>
      </c>
      <c r="L13" s="112">
        <v>307474.525</v>
      </c>
      <c r="M13" s="113">
        <v>92.77967805625522</v>
      </c>
      <c r="N13" s="113">
        <v>79.69774345032323</v>
      </c>
      <c r="O13" s="113">
        <v>55.85336618986564</v>
      </c>
    </row>
    <row r="14" spans="1:15" ht="12.75">
      <c r="A14" s="432">
        <v>2010</v>
      </c>
      <c r="B14" s="111" t="s">
        <v>86</v>
      </c>
      <c r="C14" s="112">
        <v>8733</v>
      </c>
      <c r="D14" s="112">
        <v>93.4431</v>
      </c>
      <c r="E14" s="112">
        <v>8639.5569</v>
      </c>
      <c r="F14" s="112">
        <v>616</v>
      </c>
      <c r="G14" s="112">
        <v>26</v>
      </c>
      <c r="H14" s="112">
        <v>9281.5569</v>
      </c>
      <c r="I14" s="112">
        <v>1488</v>
      </c>
      <c r="J14" s="112">
        <v>596</v>
      </c>
      <c r="K14" s="112">
        <v>7197.5569</v>
      </c>
      <c r="L14" s="112">
        <v>309100</v>
      </c>
      <c r="M14" s="113">
        <v>23.285528631510836</v>
      </c>
      <c r="N14" s="113">
        <v>20.002269094467806</v>
      </c>
      <c r="O14" s="113">
        <v>14.017888236169524</v>
      </c>
    </row>
    <row r="15" spans="1:15" ht="12.75">
      <c r="A15" s="432"/>
      <c r="B15" s="111" t="s">
        <v>87</v>
      </c>
      <c r="C15" s="112">
        <v>9198</v>
      </c>
      <c r="D15" s="112">
        <v>98.4186</v>
      </c>
      <c r="E15" s="112">
        <v>9099.5814</v>
      </c>
      <c r="F15" s="112">
        <v>596</v>
      </c>
      <c r="G15" s="112">
        <v>19</v>
      </c>
      <c r="H15" s="112">
        <v>9714.5814</v>
      </c>
      <c r="I15" s="112">
        <v>1683</v>
      </c>
      <c r="J15" s="112">
        <v>635</v>
      </c>
      <c r="K15" s="112">
        <v>7396.581399999999</v>
      </c>
      <c r="L15" s="112">
        <v>309700</v>
      </c>
      <c r="M15" s="113">
        <v>23.883052631578945</v>
      </c>
      <c r="N15" s="113">
        <v>20.515542210526313</v>
      </c>
      <c r="O15" s="113">
        <v>14.377597684210526</v>
      </c>
    </row>
    <row r="16" spans="1:15" ht="12.75">
      <c r="A16" s="432"/>
      <c r="B16" s="111" t="s">
        <v>88</v>
      </c>
      <c r="C16" s="112">
        <v>9496</v>
      </c>
      <c r="D16" s="112">
        <v>101.60719999999999</v>
      </c>
      <c r="E16" s="112">
        <v>9394.3928</v>
      </c>
      <c r="F16" s="112">
        <v>635</v>
      </c>
      <c r="G16" s="112">
        <v>27</v>
      </c>
      <c r="H16" s="112">
        <v>10056.3928</v>
      </c>
      <c r="I16" s="112">
        <v>1648</v>
      </c>
      <c r="J16" s="112">
        <v>678</v>
      </c>
      <c r="K16" s="112">
        <v>7730.3928</v>
      </c>
      <c r="L16" s="112">
        <v>310400</v>
      </c>
      <c r="M16" s="113">
        <v>24.904615979381443</v>
      </c>
      <c r="N16" s="113">
        <v>21.393065126288658</v>
      </c>
      <c r="O16" s="113">
        <v>14.99257881958763</v>
      </c>
    </row>
    <row r="17" spans="1:15" ht="12.75">
      <c r="A17" s="432"/>
      <c r="B17" s="111" t="s">
        <v>89</v>
      </c>
      <c r="C17" s="112">
        <v>9484</v>
      </c>
      <c r="D17" s="112">
        <v>101.47879999999999</v>
      </c>
      <c r="E17" s="112">
        <v>9382.5212</v>
      </c>
      <c r="F17" s="112">
        <v>678</v>
      </c>
      <c r="G17" s="112">
        <v>26</v>
      </c>
      <c r="H17" s="112">
        <v>10086.5212</v>
      </c>
      <c r="I17" s="112">
        <v>1954</v>
      </c>
      <c r="J17" s="112">
        <v>773</v>
      </c>
      <c r="K17" s="112">
        <v>7359.521199999999</v>
      </c>
      <c r="L17" s="112">
        <v>311100</v>
      </c>
      <c r="M17" s="113">
        <v>23.656448730311794</v>
      </c>
      <c r="N17" s="113">
        <v>20.32088945933783</v>
      </c>
      <c r="O17" s="113">
        <v>14.2411821356477</v>
      </c>
    </row>
    <row r="18" spans="1:15" ht="12.75">
      <c r="A18" s="432"/>
      <c r="B18" s="111" t="s">
        <v>90</v>
      </c>
      <c r="C18" s="112">
        <v>36911</v>
      </c>
      <c r="D18" s="112">
        <v>394.9477</v>
      </c>
      <c r="E18" s="112">
        <v>36516.052299999996</v>
      </c>
      <c r="F18" s="112">
        <v>616</v>
      </c>
      <c r="G18" s="112">
        <v>98</v>
      </c>
      <c r="H18" s="112">
        <v>37230.052299999996</v>
      </c>
      <c r="I18" s="112">
        <v>6773</v>
      </c>
      <c r="J18" s="112">
        <v>773</v>
      </c>
      <c r="K18" s="112">
        <v>29684.0523</v>
      </c>
      <c r="L18" s="112">
        <v>310075</v>
      </c>
      <c r="M18" s="113">
        <v>95.73184648875272</v>
      </c>
      <c r="N18" s="113">
        <v>82.2336561338386</v>
      </c>
      <c r="O18" s="113">
        <v>57.63057158622914</v>
      </c>
    </row>
    <row r="19" spans="1:15" ht="12.75">
      <c r="A19" s="432">
        <v>2011</v>
      </c>
      <c r="B19" s="111" t="s">
        <v>86</v>
      </c>
      <c r="C19" s="112">
        <v>9225</v>
      </c>
      <c r="D19" s="112">
        <v>98.7075</v>
      </c>
      <c r="E19" s="112">
        <v>9126.2925</v>
      </c>
      <c r="F19" s="112">
        <v>773</v>
      </c>
      <c r="G19" s="112">
        <v>24</v>
      </c>
      <c r="H19" s="112">
        <v>9923.2925</v>
      </c>
      <c r="I19" s="112">
        <v>1625</v>
      </c>
      <c r="J19" s="112">
        <v>730</v>
      </c>
      <c r="K19" s="112">
        <v>7568.2925</v>
      </c>
      <c r="L19" s="112">
        <v>311700</v>
      </c>
      <c r="M19" s="113">
        <v>24.280694578119988</v>
      </c>
      <c r="N19" s="113">
        <v>20.85711664260507</v>
      </c>
      <c r="O19" s="113">
        <v>14.616978136028232</v>
      </c>
    </row>
    <row r="20" spans="1:15" ht="12.75">
      <c r="A20" s="432"/>
      <c r="B20" s="111" t="s">
        <v>87</v>
      </c>
      <c r="C20" s="112">
        <v>9370</v>
      </c>
      <c r="D20" s="112">
        <v>100.259</v>
      </c>
      <c r="E20" s="112">
        <v>9269.741</v>
      </c>
      <c r="F20" s="112">
        <v>730</v>
      </c>
      <c r="G20" s="112">
        <v>24</v>
      </c>
      <c r="H20" s="112">
        <v>10023.741</v>
      </c>
      <c r="I20" s="112">
        <v>1625</v>
      </c>
      <c r="J20" s="112">
        <v>695</v>
      </c>
      <c r="K20" s="112">
        <v>7703.741</v>
      </c>
      <c r="L20" s="112">
        <v>312300</v>
      </c>
      <c r="M20" s="113">
        <v>24.667758565481908</v>
      </c>
      <c r="N20" s="113">
        <v>21.189604607748958</v>
      </c>
      <c r="O20" s="113">
        <v>14.849990656420108</v>
      </c>
    </row>
    <row r="21" spans="1:15" ht="12.75">
      <c r="A21" s="432"/>
      <c r="B21" s="111" t="s">
        <v>88</v>
      </c>
      <c r="C21" s="112">
        <v>9475</v>
      </c>
      <c r="D21" s="112">
        <v>101.3825</v>
      </c>
      <c r="E21" s="112">
        <v>9373.6175</v>
      </c>
      <c r="F21" s="112">
        <v>695</v>
      </c>
      <c r="G21" s="112">
        <v>24</v>
      </c>
      <c r="H21" s="112">
        <v>10092.6175</v>
      </c>
      <c r="I21" s="112">
        <v>1675</v>
      </c>
      <c r="J21" s="112">
        <v>660</v>
      </c>
      <c r="K21" s="112">
        <v>7757.6175</v>
      </c>
      <c r="L21" s="112">
        <v>313100</v>
      </c>
      <c r="M21" s="113">
        <v>24.77680453529224</v>
      </c>
      <c r="N21" s="113">
        <v>21.283275095816034</v>
      </c>
      <c r="O21" s="113">
        <v>14.915636330245926</v>
      </c>
    </row>
    <row r="22" spans="1:15" ht="12.75">
      <c r="A22" s="432"/>
      <c r="B22" s="111" t="s">
        <v>89</v>
      </c>
      <c r="C22" s="112">
        <v>9375</v>
      </c>
      <c r="D22" s="112">
        <v>100.3125</v>
      </c>
      <c r="E22" s="112">
        <v>9274.6875</v>
      </c>
      <c r="F22" s="112">
        <v>660</v>
      </c>
      <c r="G22" s="112">
        <v>24</v>
      </c>
      <c r="H22" s="112">
        <v>9958.6875</v>
      </c>
      <c r="I22" s="112">
        <v>1725</v>
      </c>
      <c r="J22" s="112">
        <v>670</v>
      </c>
      <c r="K22" s="112">
        <v>7563.6875</v>
      </c>
      <c r="L22" s="112">
        <v>313800</v>
      </c>
      <c r="M22" s="113">
        <v>24.103529318036966</v>
      </c>
      <c r="N22" s="113">
        <v>20.704931684193753</v>
      </c>
      <c r="O22" s="113">
        <v>14.510324649458251</v>
      </c>
    </row>
    <row r="23" spans="1:15" ht="13.5" thickBot="1">
      <c r="A23" s="432"/>
      <c r="B23" s="111" t="s">
        <v>90</v>
      </c>
      <c r="C23" s="112">
        <v>37445</v>
      </c>
      <c r="D23" s="112">
        <v>400.6615</v>
      </c>
      <c r="E23" s="112">
        <v>37044.3385</v>
      </c>
      <c r="F23" s="112">
        <v>773</v>
      </c>
      <c r="G23" s="112">
        <v>96</v>
      </c>
      <c r="H23" s="112">
        <v>37913.3385</v>
      </c>
      <c r="I23" s="112">
        <v>6650</v>
      </c>
      <c r="J23" s="112">
        <v>670</v>
      </c>
      <c r="K23" s="112">
        <v>30593.338499999998</v>
      </c>
      <c r="L23" s="112">
        <v>312725</v>
      </c>
      <c r="M23" s="113">
        <v>97.82824686225916</v>
      </c>
      <c r="N23" s="113">
        <v>84.03446405468063</v>
      </c>
      <c r="O23" s="113">
        <v>58.89260461108002</v>
      </c>
    </row>
    <row r="24" spans="1:15" ht="33.75" customHeight="1">
      <c r="A24" s="433" t="s">
        <v>116</v>
      </c>
      <c r="B24" s="433"/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</row>
    <row r="25" spans="1:15" ht="33" customHeight="1">
      <c r="A25" s="434" t="s">
        <v>117</v>
      </c>
      <c r="B25" s="434"/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</row>
    <row r="26" spans="1:15" ht="21.75" customHeight="1">
      <c r="A26" s="434" t="s">
        <v>118</v>
      </c>
      <c r="B26" s="434"/>
      <c r="C26" s="434"/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4"/>
    </row>
    <row r="27" spans="1:15" ht="12.75">
      <c r="A27" s="435" t="s">
        <v>119</v>
      </c>
      <c r="B27" s="435"/>
      <c r="C27" s="435"/>
      <c r="D27" s="435"/>
      <c r="E27" s="435"/>
      <c r="F27" s="435"/>
      <c r="G27" s="435"/>
      <c r="H27" s="435"/>
      <c r="I27" s="435"/>
      <c r="J27" s="435"/>
      <c r="K27" s="435"/>
      <c r="L27" s="435"/>
      <c r="M27" s="435"/>
      <c r="N27" s="435"/>
      <c r="O27" s="435"/>
    </row>
  </sheetData>
  <sheetProtection/>
  <mergeCells count="12">
    <mergeCell ref="A1:O1"/>
    <mergeCell ref="A2:B3"/>
    <mergeCell ref="C2:E2"/>
    <mergeCell ref="M2:O2"/>
    <mergeCell ref="A4:A8"/>
    <mergeCell ref="A26:O26"/>
    <mergeCell ref="A27:O27"/>
    <mergeCell ref="A9:A13"/>
    <mergeCell ref="A14:A18"/>
    <mergeCell ref="A19:A23"/>
    <mergeCell ref="A24:O24"/>
    <mergeCell ref="A25:O25"/>
  </mergeCells>
  <printOptions/>
  <pageMargins left="0.7" right="0.7" top="0.75" bottom="0.75" header="0.3" footer="0.3"/>
  <pageSetup fitToHeight="1" fitToWidth="1" horizontalDpi="600" verticalDpi="600" orientation="landscape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"/>
  <sheetViews>
    <sheetView zoomScalePageLayoutView="0" workbookViewId="0" topLeftCell="A1">
      <selection activeCell="J37" sqref="J37"/>
    </sheetView>
  </sheetViews>
  <sheetFormatPr defaultColWidth="9.140625" defaultRowHeight="12.75"/>
  <sheetData>
    <row r="2" spans="1:15" ht="13.5" thickBot="1">
      <c r="A2" s="434" t="s">
        <v>120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</row>
    <row r="3" spans="1:15" ht="13.5" thickBot="1">
      <c r="A3" s="436" t="s">
        <v>70</v>
      </c>
      <c r="B3" s="436"/>
      <c r="C3" s="437" t="s">
        <v>71</v>
      </c>
      <c r="D3" s="437"/>
      <c r="E3" s="437"/>
      <c r="F3" s="107"/>
      <c r="G3" s="107"/>
      <c r="H3" s="107"/>
      <c r="I3" s="107"/>
      <c r="J3" s="107"/>
      <c r="K3" s="107"/>
      <c r="L3" s="107"/>
      <c r="M3" s="438" t="s">
        <v>72</v>
      </c>
      <c r="N3" s="438"/>
      <c r="O3" s="438"/>
    </row>
    <row r="4" spans="1:15" ht="45.75" thickBot="1">
      <c r="A4" s="436"/>
      <c r="B4" s="436"/>
      <c r="C4" s="109" t="s">
        <v>110</v>
      </c>
      <c r="D4" s="109" t="s">
        <v>111</v>
      </c>
      <c r="E4" s="109" t="s">
        <v>112</v>
      </c>
      <c r="F4" s="109" t="s">
        <v>76</v>
      </c>
      <c r="G4" s="109" t="s">
        <v>13</v>
      </c>
      <c r="H4" s="109" t="s">
        <v>113</v>
      </c>
      <c r="I4" s="109" t="s">
        <v>99</v>
      </c>
      <c r="J4" s="109" t="s">
        <v>80</v>
      </c>
      <c r="K4" s="109" t="s">
        <v>114</v>
      </c>
      <c r="L4" s="109" t="s">
        <v>115</v>
      </c>
      <c r="M4" s="110" t="s">
        <v>83</v>
      </c>
      <c r="N4" s="110" t="s">
        <v>84</v>
      </c>
      <c r="O4" s="110" t="s">
        <v>85</v>
      </c>
    </row>
    <row r="5" spans="1:15" ht="12.75">
      <c r="A5" s="432">
        <v>2008</v>
      </c>
      <c r="B5" s="111" t="s">
        <v>86</v>
      </c>
      <c r="C5" s="112">
        <v>134.516</v>
      </c>
      <c r="D5" s="112"/>
      <c r="E5" s="112">
        <v>134.516</v>
      </c>
      <c r="F5" s="112">
        <v>2.247</v>
      </c>
      <c r="G5" s="112">
        <v>1.196</v>
      </c>
      <c r="H5" s="112">
        <v>137.95899999999997</v>
      </c>
      <c r="I5" s="112">
        <v>40.963</v>
      </c>
      <c r="J5" s="112">
        <v>1.774</v>
      </c>
      <c r="K5" s="112">
        <v>95.22199999999998</v>
      </c>
      <c r="L5" s="112">
        <v>303800</v>
      </c>
      <c r="M5" s="113">
        <v>0.31343647136273856</v>
      </c>
      <c r="N5" s="113">
        <v>0.31343647136273856</v>
      </c>
      <c r="O5" s="113">
        <v>0.18868875576036861</v>
      </c>
    </row>
    <row r="6" spans="1:15" ht="12.75">
      <c r="A6" s="432"/>
      <c r="B6" s="111" t="s">
        <v>87</v>
      </c>
      <c r="C6" s="112">
        <v>147.786</v>
      </c>
      <c r="D6" s="112">
        <v>0.1479676</v>
      </c>
      <c r="E6" s="112">
        <v>147.63803240000001</v>
      </c>
      <c r="F6" s="112">
        <v>1.774</v>
      </c>
      <c r="G6" s="112">
        <v>1.514</v>
      </c>
      <c r="H6" s="112">
        <v>150.92603240000003</v>
      </c>
      <c r="I6" s="112">
        <v>32.287</v>
      </c>
      <c r="J6" s="112">
        <v>4.805</v>
      </c>
      <c r="K6" s="112">
        <v>113.83403240000001</v>
      </c>
      <c r="L6" s="112">
        <v>304400</v>
      </c>
      <c r="M6" s="113">
        <v>0.3739619986859396</v>
      </c>
      <c r="N6" s="113">
        <v>0.3739619986859396</v>
      </c>
      <c r="O6" s="113">
        <v>0.22512512320893563</v>
      </c>
    </row>
    <row r="7" spans="1:15" ht="12.75">
      <c r="A7" s="432"/>
      <c r="B7" s="111" t="s">
        <v>88</v>
      </c>
      <c r="C7" s="112">
        <v>147.968</v>
      </c>
      <c r="D7" s="112">
        <v>0.1625646</v>
      </c>
      <c r="E7" s="112">
        <v>147.8054354</v>
      </c>
      <c r="F7" s="112">
        <v>4.805</v>
      </c>
      <c r="G7" s="112">
        <v>1.392</v>
      </c>
      <c r="H7" s="112">
        <v>154.0024354</v>
      </c>
      <c r="I7" s="112">
        <v>31.473</v>
      </c>
      <c r="J7" s="112">
        <v>6.963</v>
      </c>
      <c r="K7" s="112">
        <v>115.5664354</v>
      </c>
      <c r="L7" s="112">
        <v>305200</v>
      </c>
      <c r="M7" s="113">
        <v>0.3786580452162517</v>
      </c>
      <c r="N7" s="113">
        <v>0.3786580452162517</v>
      </c>
      <c r="O7" s="113">
        <v>0.2279521432201835</v>
      </c>
    </row>
    <row r="8" spans="1:15" ht="12.75">
      <c r="A8" s="432"/>
      <c r="B8" s="111" t="s">
        <v>89</v>
      </c>
      <c r="C8" s="112">
        <v>128.899</v>
      </c>
      <c r="D8" s="112">
        <v>0.1627648</v>
      </c>
      <c r="E8" s="112">
        <v>128.7362352</v>
      </c>
      <c r="F8" s="112">
        <v>6.963</v>
      </c>
      <c r="G8" s="112">
        <v>1.33</v>
      </c>
      <c r="H8" s="112">
        <v>137.02923520000002</v>
      </c>
      <c r="I8" s="112">
        <v>43.389</v>
      </c>
      <c r="J8" s="112">
        <v>3.192</v>
      </c>
      <c r="K8" s="112">
        <v>90.4482352</v>
      </c>
      <c r="L8" s="112">
        <v>305900</v>
      </c>
      <c r="M8" s="113">
        <v>0.2956790951291272</v>
      </c>
      <c r="N8" s="113">
        <v>0.2956790951291272</v>
      </c>
      <c r="O8" s="113">
        <v>0.17799881526773456</v>
      </c>
    </row>
    <row r="9" spans="1:15" ht="12.75">
      <c r="A9" s="432"/>
      <c r="B9" s="111" t="s">
        <v>90</v>
      </c>
      <c r="C9" s="112">
        <v>559.169</v>
      </c>
      <c r="D9" s="112">
        <v>0.6150859</v>
      </c>
      <c r="E9" s="112">
        <v>558.695703</v>
      </c>
      <c r="F9" s="112">
        <v>2.247</v>
      </c>
      <c r="G9" s="112">
        <v>5.432</v>
      </c>
      <c r="H9" s="112">
        <v>566.374703</v>
      </c>
      <c r="I9" s="112">
        <v>148.112</v>
      </c>
      <c r="J9" s="112">
        <v>3.192</v>
      </c>
      <c r="K9" s="112">
        <v>415.070703</v>
      </c>
      <c r="L9" s="112">
        <v>304825.00000000006</v>
      </c>
      <c r="M9" s="113">
        <v>1.3616688362175016</v>
      </c>
      <c r="N9" s="113">
        <v>1.3616688362175016</v>
      </c>
      <c r="O9" s="113">
        <v>0.8197246394029358</v>
      </c>
    </row>
    <row r="10" spans="1:15" ht="12.75">
      <c r="A10" s="432">
        <v>2009</v>
      </c>
      <c r="B10" s="111" t="s">
        <v>86</v>
      </c>
      <c r="C10" s="112">
        <v>117.9</v>
      </c>
      <c r="D10" s="112"/>
      <c r="E10" s="112">
        <v>117.9</v>
      </c>
      <c r="F10" s="112">
        <v>3.192</v>
      </c>
      <c r="G10" s="112">
        <v>1.54</v>
      </c>
      <c r="H10" s="112">
        <v>122.63200000000002</v>
      </c>
      <c r="I10" s="112">
        <v>31.422</v>
      </c>
      <c r="J10" s="112">
        <v>3.634</v>
      </c>
      <c r="K10" s="112">
        <v>87.57600000000002</v>
      </c>
      <c r="L10" s="112">
        <v>306500</v>
      </c>
      <c r="M10" s="113">
        <v>0.2857292006525286</v>
      </c>
      <c r="N10" s="113">
        <v>0.2857292006525286</v>
      </c>
      <c r="O10" s="113">
        <v>0.17200897879282223</v>
      </c>
    </row>
    <row r="11" spans="1:15" ht="12.75">
      <c r="A11" s="432"/>
      <c r="B11" s="111" t="s">
        <v>87</v>
      </c>
      <c r="C11" s="112">
        <v>129.5</v>
      </c>
      <c r="D11" s="112">
        <v>0.12969000000000003</v>
      </c>
      <c r="E11" s="112">
        <v>129.37031</v>
      </c>
      <c r="F11" s="112">
        <v>3.634</v>
      </c>
      <c r="G11" s="112">
        <v>1.32</v>
      </c>
      <c r="H11" s="112">
        <v>134.32430999999997</v>
      </c>
      <c r="I11" s="112">
        <v>24.942</v>
      </c>
      <c r="J11" s="112">
        <v>5</v>
      </c>
      <c r="K11" s="112">
        <v>104.38230999999996</v>
      </c>
      <c r="L11" s="112">
        <v>307100</v>
      </c>
      <c r="M11" s="113">
        <v>0.33989680885704965</v>
      </c>
      <c r="N11" s="113">
        <v>0.33989680885704965</v>
      </c>
      <c r="O11" s="113">
        <v>0.2046178789319439</v>
      </c>
    </row>
    <row r="12" spans="1:15" ht="12.75">
      <c r="A12" s="432"/>
      <c r="B12" s="111" t="s">
        <v>88</v>
      </c>
      <c r="C12" s="112">
        <v>135.7</v>
      </c>
      <c r="D12" s="112">
        <v>0.14245000000000002</v>
      </c>
      <c r="E12" s="112">
        <v>135.55755</v>
      </c>
      <c r="F12" s="112">
        <v>5</v>
      </c>
      <c r="G12" s="112">
        <v>1.339</v>
      </c>
      <c r="H12" s="112">
        <v>141.89655</v>
      </c>
      <c r="I12" s="112">
        <v>23.455</v>
      </c>
      <c r="J12" s="112">
        <v>5</v>
      </c>
      <c r="K12" s="112">
        <v>113.44154999999999</v>
      </c>
      <c r="L12" s="112">
        <v>307800</v>
      </c>
      <c r="M12" s="113">
        <v>0.3685560428849902</v>
      </c>
      <c r="N12" s="113">
        <v>0.3685560428849902</v>
      </c>
      <c r="O12" s="113">
        <v>0.2218707378167641</v>
      </c>
    </row>
    <row r="13" spans="1:15" ht="12.75">
      <c r="A13" s="432"/>
      <c r="B13" s="111" t="s">
        <v>89</v>
      </c>
      <c r="C13" s="112">
        <v>117</v>
      </c>
      <c r="D13" s="112">
        <v>0.14926999999999999</v>
      </c>
      <c r="E13" s="112">
        <v>116.85073</v>
      </c>
      <c r="F13" s="112">
        <v>5</v>
      </c>
      <c r="G13" s="112">
        <v>1.466</v>
      </c>
      <c r="H13" s="112">
        <v>123.31672999999999</v>
      </c>
      <c r="I13" s="112">
        <v>20.669</v>
      </c>
      <c r="J13" s="112">
        <v>2</v>
      </c>
      <c r="K13" s="112">
        <v>100.64773</v>
      </c>
      <c r="L13" s="112">
        <v>308498.1</v>
      </c>
      <c r="M13" s="113">
        <v>0.32625072893479734</v>
      </c>
      <c r="N13" s="113">
        <v>0.32625072893479734</v>
      </c>
      <c r="O13" s="113">
        <v>0.196402938818748</v>
      </c>
    </row>
    <row r="14" spans="1:15" ht="12.75">
      <c r="A14" s="432"/>
      <c r="B14" s="111" t="s">
        <v>90</v>
      </c>
      <c r="C14" s="112">
        <v>500.1</v>
      </c>
      <c r="D14" s="112">
        <v>0.535107</v>
      </c>
      <c r="E14" s="112">
        <v>499.67859</v>
      </c>
      <c r="F14" s="112">
        <v>3.192</v>
      </c>
      <c r="G14" s="112">
        <v>5.665</v>
      </c>
      <c r="H14" s="112">
        <v>508.53559</v>
      </c>
      <c r="I14" s="112">
        <v>100.488</v>
      </c>
      <c r="J14" s="112">
        <v>2</v>
      </c>
      <c r="K14" s="112">
        <v>406.04759</v>
      </c>
      <c r="L14" s="112">
        <v>307474.525</v>
      </c>
      <c r="M14" s="113">
        <v>1.320589372404104</v>
      </c>
      <c r="N14" s="113">
        <v>1.320589372404104</v>
      </c>
      <c r="O14" s="113">
        <v>0.7949948021872706</v>
      </c>
    </row>
    <row r="15" spans="1:15" ht="12.75">
      <c r="A15" s="432">
        <v>2010</v>
      </c>
      <c r="B15" s="111" t="s">
        <v>86</v>
      </c>
      <c r="C15" s="112">
        <v>116</v>
      </c>
      <c r="D15" s="112">
        <v>0.12760000000000002</v>
      </c>
      <c r="E15" s="112">
        <v>115.8724</v>
      </c>
      <c r="F15" s="112">
        <v>2</v>
      </c>
      <c r="G15" s="112">
        <v>1</v>
      </c>
      <c r="H15" s="112">
        <v>118.8724</v>
      </c>
      <c r="I15" s="112">
        <v>20</v>
      </c>
      <c r="J15" s="112">
        <v>2</v>
      </c>
      <c r="K15" s="112">
        <v>96.8724</v>
      </c>
      <c r="L15" s="112">
        <v>309100</v>
      </c>
      <c r="M15" s="113">
        <v>0.31340148819152375</v>
      </c>
      <c r="N15" s="113">
        <v>0.31340148819152375</v>
      </c>
      <c r="O15" s="113">
        <v>0.1886676958912973</v>
      </c>
    </row>
    <row r="16" spans="1:15" ht="12.75">
      <c r="A16" s="432"/>
      <c r="B16" s="111" t="s">
        <v>87</v>
      </c>
      <c r="C16" s="112">
        <v>125</v>
      </c>
      <c r="D16" s="112">
        <v>0.1375</v>
      </c>
      <c r="E16" s="112">
        <v>124.8625</v>
      </c>
      <c r="F16" s="112">
        <v>2</v>
      </c>
      <c r="G16" s="112">
        <v>1</v>
      </c>
      <c r="H16" s="112">
        <v>127.8625</v>
      </c>
      <c r="I16" s="112">
        <v>23</v>
      </c>
      <c r="J16" s="112">
        <v>3</v>
      </c>
      <c r="K16" s="112">
        <v>101.8625</v>
      </c>
      <c r="L16" s="112">
        <v>309700</v>
      </c>
      <c r="M16" s="113">
        <v>0.3289070067807556</v>
      </c>
      <c r="N16" s="113">
        <v>0.3289070067807556</v>
      </c>
      <c r="O16" s="113">
        <v>0.19800201808201484</v>
      </c>
    </row>
    <row r="17" spans="1:15" ht="12.75">
      <c r="A17" s="432"/>
      <c r="B17" s="111" t="s">
        <v>88</v>
      </c>
      <c r="C17" s="112">
        <v>138</v>
      </c>
      <c r="D17" s="112">
        <v>0.15180000000000002</v>
      </c>
      <c r="E17" s="112">
        <v>137.8482</v>
      </c>
      <c r="F17" s="112">
        <v>3</v>
      </c>
      <c r="G17" s="112">
        <v>0.4</v>
      </c>
      <c r="H17" s="112">
        <v>141.2482</v>
      </c>
      <c r="I17" s="112">
        <v>16</v>
      </c>
      <c r="J17" s="112">
        <v>2</v>
      </c>
      <c r="K17" s="112">
        <v>123.2482</v>
      </c>
      <c r="L17" s="112">
        <v>310400</v>
      </c>
      <c r="M17" s="113">
        <v>0.39706250000000004</v>
      </c>
      <c r="N17" s="113">
        <v>0.39706250000000004</v>
      </c>
      <c r="O17" s="113">
        <v>0.23903162500000003</v>
      </c>
    </row>
    <row r="18" spans="1:15" ht="12.75">
      <c r="A18" s="432"/>
      <c r="B18" s="111" t="s">
        <v>89</v>
      </c>
      <c r="C18" s="112">
        <v>125</v>
      </c>
      <c r="D18" s="112">
        <v>0.1375</v>
      </c>
      <c r="E18" s="112">
        <v>124.8625</v>
      </c>
      <c r="F18" s="112">
        <v>2</v>
      </c>
      <c r="G18" s="112">
        <v>0.4</v>
      </c>
      <c r="H18" s="112">
        <v>127.2625</v>
      </c>
      <c r="I18" s="112">
        <v>20</v>
      </c>
      <c r="J18" s="112">
        <v>4</v>
      </c>
      <c r="K18" s="112">
        <v>103.2625</v>
      </c>
      <c r="L18" s="112">
        <v>311100</v>
      </c>
      <c r="M18" s="113">
        <v>0.3319270331083253</v>
      </c>
      <c r="N18" s="113">
        <v>0.3319270331083253</v>
      </c>
      <c r="O18" s="113">
        <v>0.19982007393121182</v>
      </c>
    </row>
    <row r="19" spans="1:15" ht="12.75">
      <c r="A19" s="432"/>
      <c r="B19" s="111" t="s">
        <v>90</v>
      </c>
      <c r="C19" s="112">
        <v>504</v>
      </c>
      <c r="D19" s="112">
        <v>0.53928</v>
      </c>
      <c r="E19" s="112">
        <v>503.44559999999996</v>
      </c>
      <c r="F19" s="112">
        <v>2</v>
      </c>
      <c r="G19" s="112">
        <v>2.8</v>
      </c>
      <c r="H19" s="112">
        <v>508.24559999999997</v>
      </c>
      <c r="I19" s="112">
        <v>79</v>
      </c>
      <c r="J19" s="112">
        <v>4</v>
      </c>
      <c r="K19" s="112">
        <v>425.24559999999997</v>
      </c>
      <c r="L19" s="112">
        <v>310075</v>
      </c>
      <c r="M19" s="113">
        <v>1.3714282028541482</v>
      </c>
      <c r="N19" s="113">
        <v>1.3714282028541482</v>
      </c>
      <c r="O19" s="113">
        <v>0.8255997781181972</v>
      </c>
    </row>
    <row r="20" spans="1:15" ht="12.75">
      <c r="A20" s="432">
        <v>2011</v>
      </c>
      <c r="B20" s="111" t="s">
        <v>86</v>
      </c>
      <c r="C20" s="112">
        <v>120</v>
      </c>
      <c r="D20" s="112">
        <v>0.132</v>
      </c>
      <c r="E20" s="112">
        <v>119.868</v>
      </c>
      <c r="F20" s="112">
        <v>4</v>
      </c>
      <c r="G20" s="112">
        <v>1</v>
      </c>
      <c r="H20" s="112">
        <v>124.868</v>
      </c>
      <c r="I20" s="112">
        <v>20</v>
      </c>
      <c r="J20" s="112">
        <v>3</v>
      </c>
      <c r="K20" s="112">
        <v>101.868</v>
      </c>
      <c r="L20" s="112">
        <v>311700</v>
      </c>
      <c r="M20" s="113">
        <v>0.3268142444658325</v>
      </c>
      <c r="N20" s="113">
        <v>0.3268142444658325</v>
      </c>
      <c r="O20" s="113">
        <v>0.19674217516843118</v>
      </c>
    </row>
    <row r="21" spans="1:15" ht="12.75">
      <c r="A21" s="432"/>
      <c r="B21" s="111" t="s">
        <v>87</v>
      </c>
      <c r="C21" s="112">
        <v>125</v>
      </c>
      <c r="D21" s="112">
        <v>0.1375</v>
      </c>
      <c r="E21" s="112">
        <v>124.8625</v>
      </c>
      <c r="F21" s="112">
        <v>3</v>
      </c>
      <c r="G21" s="112">
        <v>1</v>
      </c>
      <c r="H21" s="112">
        <v>128.8625</v>
      </c>
      <c r="I21" s="112">
        <v>20</v>
      </c>
      <c r="J21" s="112">
        <v>3</v>
      </c>
      <c r="K21" s="112">
        <v>105.86250000000001</v>
      </c>
      <c r="L21" s="112">
        <v>312300</v>
      </c>
      <c r="M21" s="113">
        <v>0.3389769452449568</v>
      </c>
      <c r="N21" s="113">
        <v>0.3389769452449568</v>
      </c>
      <c r="O21" s="113">
        <v>0.204064121037464</v>
      </c>
    </row>
    <row r="22" spans="1:15" ht="12.75">
      <c r="A22" s="432"/>
      <c r="B22" s="111" t="s">
        <v>88</v>
      </c>
      <c r="C22" s="112">
        <v>130</v>
      </c>
      <c r="D22" s="112">
        <v>0.14300000000000002</v>
      </c>
      <c r="E22" s="112">
        <v>129.857</v>
      </c>
      <c r="F22" s="112">
        <v>3</v>
      </c>
      <c r="G22" s="112">
        <v>1</v>
      </c>
      <c r="H22" s="112">
        <v>133.857</v>
      </c>
      <c r="I22" s="112">
        <v>20</v>
      </c>
      <c r="J22" s="112">
        <v>3</v>
      </c>
      <c r="K22" s="112">
        <v>110.857</v>
      </c>
      <c r="L22" s="112">
        <v>313100</v>
      </c>
      <c r="M22" s="113">
        <v>0.3540625998083679</v>
      </c>
      <c r="N22" s="113">
        <v>0.3540625998083679</v>
      </c>
      <c r="O22" s="113">
        <v>0.21314568508463747</v>
      </c>
    </row>
    <row r="23" spans="1:15" ht="12.75">
      <c r="A23" s="432"/>
      <c r="B23" s="111" t="s">
        <v>89</v>
      </c>
      <c r="C23" s="112">
        <v>130</v>
      </c>
      <c r="D23" s="112">
        <v>0.14300000000000002</v>
      </c>
      <c r="E23" s="112">
        <v>129.857</v>
      </c>
      <c r="F23" s="112">
        <v>3</v>
      </c>
      <c r="G23" s="112">
        <v>1</v>
      </c>
      <c r="H23" s="112">
        <v>133.857</v>
      </c>
      <c r="I23" s="112">
        <v>25</v>
      </c>
      <c r="J23" s="112">
        <v>3</v>
      </c>
      <c r="K23" s="112">
        <v>105.857</v>
      </c>
      <c r="L23" s="112">
        <v>313800</v>
      </c>
      <c r="M23" s="113">
        <v>0.3373390694710006</v>
      </c>
      <c r="N23" s="113">
        <v>0.3373390694710006</v>
      </c>
      <c r="O23" s="113">
        <v>0.20307811982154236</v>
      </c>
    </row>
    <row r="24" spans="1:15" ht="13.5" thickBot="1">
      <c r="A24" s="432"/>
      <c r="B24" s="111" t="s">
        <v>90</v>
      </c>
      <c r="C24" s="112">
        <v>505</v>
      </c>
      <c r="D24" s="112">
        <v>0.54035</v>
      </c>
      <c r="E24" s="112">
        <v>504.44449999999995</v>
      </c>
      <c r="F24" s="112">
        <v>4</v>
      </c>
      <c r="G24" s="112">
        <v>4</v>
      </c>
      <c r="H24" s="112">
        <v>512.4445</v>
      </c>
      <c r="I24" s="112">
        <v>85</v>
      </c>
      <c r="J24" s="112">
        <v>3</v>
      </c>
      <c r="K24" s="112">
        <v>424.44449999999995</v>
      </c>
      <c r="L24" s="112">
        <v>312725</v>
      </c>
      <c r="M24" s="113">
        <v>1.357245183467903</v>
      </c>
      <c r="N24" s="113">
        <v>1.357245183467903</v>
      </c>
      <c r="O24" s="113">
        <v>0.8170616004476774</v>
      </c>
    </row>
    <row r="25" spans="1:15" ht="34.5" customHeight="1">
      <c r="A25" s="433" t="s">
        <v>116</v>
      </c>
      <c r="B25" s="433"/>
      <c r="C25" s="433"/>
      <c r="D25" s="433"/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</row>
    <row r="26" spans="1:15" ht="38.25" customHeight="1">
      <c r="A26" s="434" t="s">
        <v>117</v>
      </c>
      <c r="B26" s="434"/>
      <c r="C26" s="434"/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4"/>
    </row>
    <row r="27" spans="1:15" ht="24" customHeight="1">
      <c r="A27" s="434" t="s">
        <v>118</v>
      </c>
      <c r="B27" s="434"/>
      <c r="C27" s="434"/>
      <c r="D27" s="434"/>
      <c r="E27" s="434"/>
      <c r="F27" s="434"/>
      <c r="G27" s="434"/>
      <c r="H27" s="434"/>
      <c r="I27" s="434"/>
      <c r="J27" s="434"/>
      <c r="K27" s="434"/>
      <c r="L27" s="434"/>
      <c r="M27" s="434"/>
      <c r="N27" s="434"/>
      <c r="O27" s="434"/>
    </row>
    <row r="28" spans="1:15" ht="12.75">
      <c r="A28" s="435" t="s">
        <v>121</v>
      </c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435"/>
      <c r="M28" s="435"/>
      <c r="N28" s="435"/>
      <c r="O28" s="435"/>
    </row>
  </sheetData>
  <sheetProtection/>
  <mergeCells count="12">
    <mergeCell ref="A2:O2"/>
    <mergeCell ref="A3:B4"/>
    <mergeCell ref="C3:E3"/>
    <mergeCell ref="M3:O3"/>
    <mergeCell ref="A5:A9"/>
    <mergeCell ref="A27:O27"/>
    <mergeCell ref="A28:O28"/>
    <mergeCell ref="A10:A14"/>
    <mergeCell ref="A15:A19"/>
    <mergeCell ref="A20:A24"/>
    <mergeCell ref="A25:O25"/>
    <mergeCell ref="A26:O26"/>
  </mergeCells>
  <printOptions/>
  <pageMargins left="0.7" right="0.7" top="0.75" bottom="0.75" header="0.3" footer="0.3"/>
  <pageSetup fitToHeight="1" fitToWidth="1" horizontalDpi="600" verticalDpi="600" orientation="landscape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">
      <selection activeCell="L36" sqref="L36"/>
    </sheetView>
  </sheetViews>
  <sheetFormatPr defaultColWidth="9.140625" defaultRowHeight="12.75"/>
  <sheetData>
    <row r="1" spans="1:15" ht="13.5" thickBot="1">
      <c r="A1" s="434" t="s">
        <v>122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</row>
    <row r="2" spans="1:15" ht="13.5" thickBot="1">
      <c r="A2" s="436" t="s">
        <v>70</v>
      </c>
      <c r="B2" s="436"/>
      <c r="C2" s="437" t="s">
        <v>71</v>
      </c>
      <c r="D2" s="437"/>
      <c r="E2" s="437"/>
      <c r="F2" s="107"/>
      <c r="G2" s="107"/>
      <c r="H2" s="107"/>
      <c r="I2" s="107"/>
      <c r="J2" s="107"/>
      <c r="K2" s="107"/>
      <c r="L2" s="107"/>
      <c r="M2" s="438" t="s">
        <v>72</v>
      </c>
      <c r="N2" s="438"/>
      <c r="O2" s="438"/>
    </row>
    <row r="3" spans="1:15" ht="45.75" thickBot="1">
      <c r="A3" s="436"/>
      <c r="B3" s="436"/>
      <c r="C3" s="109" t="s">
        <v>110</v>
      </c>
      <c r="D3" s="109" t="s">
        <v>111</v>
      </c>
      <c r="E3" s="109" t="s">
        <v>112</v>
      </c>
      <c r="F3" s="109" t="s">
        <v>76</v>
      </c>
      <c r="G3" s="109" t="s">
        <v>13</v>
      </c>
      <c r="H3" s="109" t="s">
        <v>113</v>
      </c>
      <c r="I3" s="109" t="s">
        <v>99</v>
      </c>
      <c r="J3" s="109" t="s">
        <v>80</v>
      </c>
      <c r="K3" s="109" t="s">
        <v>114</v>
      </c>
      <c r="L3" s="109" t="s">
        <v>115</v>
      </c>
      <c r="M3" s="110" t="s">
        <v>83</v>
      </c>
      <c r="N3" s="110" t="s">
        <v>84</v>
      </c>
      <c r="O3" s="110" t="s">
        <v>85</v>
      </c>
    </row>
    <row r="4" spans="1:15" ht="12.75">
      <c r="A4" s="432">
        <v>2008</v>
      </c>
      <c r="B4" s="111" t="s">
        <v>86</v>
      </c>
      <c r="C4" s="112">
        <v>1536.251</v>
      </c>
      <c r="D4" s="112">
        <v>20.1248881</v>
      </c>
      <c r="E4" s="112">
        <v>1516.1261119</v>
      </c>
      <c r="F4" s="112">
        <v>260.594</v>
      </c>
      <c r="G4" s="112">
        <v>2.569</v>
      </c>
      <c r="H4" s="112">
        <v>1779.2891119</v>
      </c>
      <c r="I4" s="112">
        <v>148.925</v>
      </c>
      <c r="J4" s="112">
        <v>428.133</v>
      </c>
      <c r="K4" s="112">
        <v>1202.2311119</v>
      </c>
      <c r="L4" s="112">
        <v>303800</v>
      </c>
      <c r="M4" s="113">
        <v>3.9573110990783413</v>
      </c>
      <c r="N4" s="113">
        <v>3.9573110990783413</v>
      </c>
      <c r="O4" s="113">
        <v>3.12627576827189</v>
      </c>
    </row>
    <row r="5" spans="1:15" ht="12.75">
      <c r="A5" s="432"/>
      <c r="B5" s="111" t="s">
        <v>87</v>
      </c>
      <c r="C5" s="112">
        <v>1560.14</v>
      </c>
      <c r="D5" s="112">
        <v>20.437834000000002</v>
      </c>
      <c r="E5" s="112">
        <v>1539.702166</v>
      </c>
      <c r="F5" s="112">
        <v>428.133</v>
      </c>
      <c r="G5" s="112">
        <v>2.091</v>
      </c>
      <c r="H5" s="112">
        <v>1969.926166</v>
      </c>
      <c r="I5" s="112">
        <v>160.268</v>
      </c>
      <c r="J5" s="112">
        <v>562.693</v>
      </c>
      <c r="K5" s="112">
        <v>1246.965166</v>
      </c>
      <c r="L5" s="112">
        <v>304400</v>
      </c>
      <c r="M5" s="113">
        <v>4.096469007884362</v>
      </c>
      <c r="N5" s="113">
        <v>4.096469007884362</v>
      </c>
      <c r="O5" s="113">
        <v>3.2362105162286467</v>
      </c>
    </row>
    <row r="6" spans="1:15" ht="12.75">
      <c r="A6" s="432"/>
      <c r="B6" s="111" t="s">
        <v>88</v>
      </c>
      <c r="C6" s="112">
        <v>1568.354</v>
      </c>
      <c r="D6" s="112">
        <v>20.5454374</v>
      </c>
      <c r="E6" s="112">
        <v>1547.8085626</v>
      </c>
      <c r="F6" s="112">
        <v>562.693</v>
      </c>
      <c r="G6" s="112">
        <v>1.532</v>
      </c>
      <c r="H6" s="112">
        <v>2112.0335626</v>
      </c>
      <c r="I6" s="112">
        <v>184.974</v>
      </c>
      <c r="J6" s="112">
        <v>621.475</v>
      </c>
      <c r="K6" s="112">
        <v>1305.5845626</v>
      </c>
      <c r="L6" s="112">
        <v>305200</v>
      </c>
      <c r="M6" s="113">
        <v>4.277800008519004</v>
      </c>
      <c r="N6" s="113">
        <v>4.277800008519004</v>
      </c>
      <c r="O6" s="113">
        <v>3.379462006730013</v>
      </c>
    </row>
    <row r="7" spans="1:15" ht="12.75">
      <c r="A7" s="432"/>
      <c r="B7" s="111" t="s">
        <v>89</v>
      </c>
      <c r="C7" s="112">
        <v>1581.688</v>
      </c>
      <c r="D7" s="112">
        <v>20.720112800000003</v>
      </c>
      <c r="E7" s="112">
        <v>1560.9678872000002</v>
      </c>
      <c r="F7" s="112">
        <v>621.475</v>
      </c>
      <c r="G7" s="112">
        <v>2.17</v>
      </c>
      <c r="H7" s="112">
        <v>2184.6128872000004</v>
      </c>
      <c r="I7" s="112">
        <v>182.055</v>
      </c>
      <c r="J7" s="112">
        <v>396.144</v>
      </c>
      <c r="K7" s="112">
        <v>1606.4138872000003</v>
      </c>
      <c r="L7" s="112">
        <v>305900</v>
      </c>
      <c r="M7" s="113">
        <v>5.2514347407649575</v>
      </c>
      <c r="N7" s="113">
        <v>5.2514347407649575</v>
      </c>
      <c r="O7" s="113">
        <v>4.148633445204316</v>
      </c>
    </row>
    <row r="8" spans="1:15" ht="12.75">
      <c r="A8" s="432"/>
      <c r="B8" s="111" t="s">
        <v>90</v>
      </c>
      <c r="C8" s="112">
        <v>6246.433</v>
      </c>
      <c r="D8" s="112">
        <v>81.82827230000001</v>
      </c>
      <c r="E8" s="112">
        <v>6164.604727700001</v>
      </c>
      <c r="F8" s="112">
        <v>260.594</v>
      </c>
      <c r="G8" s="112">
        <v>8.362</v>
      </c>
      <c r="H8" s="112">
        <v>6433.560727700001</v>
      </c>
      <c r="I8" s="112">
        <v>676.222</v>
      </c>
      <c r="J8" s="112">
        <v>396.144</v>
      </c>
      <c r="K8" s="112">
        <v>5361.1947277</v>
      </c>
      <c r="L8" s="112">
        <v>304825.00000000006</v>
      </c>
      <c r="M8" s="113">
        <v>17.587778980398586</v>
      </c>
      <c r="N8" s="113">
        <v>17.587778980398586</v>
      </c>
      <c r="O8" s="113">
        <v>13.894345394514884</v>
      </c>
    </row>
    <row r="9" spans="1:15" ht="12.75">
      <c r="A9" s="432">
        <v>2009</v>
      </c>
      <c r="B9" s="111" t="s">
        <v>86</v>
      </c>
      <c r="C9" s="112">
        <v>1384.7</v>
      </c>
      <c r="D9" s="112">
        <v>18.139570000000003</v>
      </c>
      <c r="E9" s="112">
        <v>1366.56043</v>
      </c>
      <c r="F9" s="112">
        <v>396.144</v>
      </c>
      <c r="G9" s="112">
        <v>3.489</v>
      </c>
      <c r="H9" s="112">
        <v>1766.19343</v>
      </c>
      <c r="I9" s="112">
        <v>116.453</v>
      </c>
      <c r="J9" s="112">
        <v>513</v>
      </c>
      <c r="K9" s="112">
        <v>1136.74043</v>
      </c>
      <c r="L9" s="112">
        <v>306500</v>
      </c>
      <c r="M9" s="113">
        <v>3.7087779119086464</v>
      </c>
      <c r="N9" s="113">
        <v>3.7087779119086464</v>
      </c>
      <c r="O9" s="113">
        <v>2.9299345504078307</v>
      </c>
    </row>
    <row r="10" spans="1:15" ht="12.75">
      <c r="A10" s="432"/>
      <c r="B10" s="111" t="s">
        <v>87</v>
      </c>
      <c r="C10" s="112">
        <v>1419.7</v>
      </c>
      <c r="D10" s="112">
        <v>18.59807</v>
      </c>
      <c r="E10" s="112">
        <v>1401.10193</v>
      </c>
      <c r="F10" s="112">
        <v>513</v>
      </c>
      <c r="G10" s="112">
        <v>3.522</v>
      </c>
      <c r="H10" s="112">
        <v>1917.62393</v>
      </c>
      <c r="I10" s="112">
        <v>122.207</v>
      </c>
      <c r="J10" s="112">
        <v>595</v>
      </c>
      <c r="K10" s="112">
        <v>1200.4169299999999</v>
      </c>
      <c r="L10" s="112">
        <v>307100</v>
      </c>
      <c r="M10" s="113">
        <v>3.908879615760338</v>
      </c>
      <c r="N10" s="113">
        <v>3.908879615760338</v>
      </c>
      <c r="O10" s="113">
        <v>3.088014896450667</v>
      </c>
    </row>
    <row r="11" spans="1:15" ht="12.75">
      <c r="A11" s="432"/>
      <c r="B11" s="111" t="s">
        <v>88</v>
      </c>
      <c r="C11" s="112">
        <v>1416.9</v>
      </c>
      <c r="D11" s="112">
        <v>18.561390000000003</v>
      </c>
      <c r="E11" s="112">
        <v>1398.33861</v>
      </c>
      <c r="F11" s="112">
        <v>595</v>
      </c>
      <c r="G11" s="112">
        <v>3.203</v>
      </c>
      <c r="H11" s="112">
        <v>1996.54161</v>
      </c>
      <c r="I11" s="112">
        <v>151.433</v>
      </c>
      <c r="J11" s="112">
        <v>614</v>
      </c>
      <c r="K11" s="112">
        <v>1231.10861</v>
      </c>
      <c r="L11" s="112">
        <v>307800</v>
      </c>
      <c r="M11" s="113">
        <v>3.999703086419753</v>
      </c>
      <c r="N11" s="113">
        <v>3.999703086419753</v>
      </c>
      <c r="O11" s="113">
        <v>3.159765438271605</v>
      </c>
    </row>
    <row r="12" spans="1:15" ht="12.75">
      <c r="A12" s="432"/>
      <c r="B12" s="111" t="s">
        <v>89</v>
      </c>
      <c r="C12" s="112">
        <v>1442</v>
      </c>
      <c r="D12" s="112">
        <v>18.8902</v>
      </c>
      <c r="E12" s="112">
        <v>1423.1098</v>
      </c>
      <c r="F12" s="112">
        <v>614</v>
      </c>
      <c r="G12" s="112">
        <v>2.544</v>
      </c>
      <c r="H12" s="112">
        <v>2039.6538</v>
      </c>
      <c r="I12" s="112">
        <v>143.741</v>
      </c>
      <c r="J12" s="112">
        <v>262</v>
      </c>
      <c r="K12" s="112">
        <v>1633.9128</v>
      </c>
      <c r="L12" s="112">
        <v>308498.1</v>
      </c>
      <c r="M12" s="113">
        <v>5.296346395650412</v>
      </c>
      <c r="N12" s="113">
        <v>5.296346395650412</v>
      </c>
      <c r="O12" s="113">
        <v>4.184113652563825</v>
      </c>
    </row>
    <row r="13" spans="1:15" ht="12.75">
      <c r="A13" s="432"/>
      <c r="B13" s="111" t="s">
        <v>90</v>
      </c>
      <c r="C13" s="112">
        <v>5663.3</v>
      </c>
      <c r="D13" s="112">
        <v>74.18923000000001</v>
      </c>
      <c r="E13" s="112">
        <v>5589.11077</v>
      </c>
      <c r="F13" s="112">
        <v>396.144</v>
      </c>
      <c r="G13" s="112">
        <v>12.758</v>
      </c>
      <c r="H13" s="112">
        <v>5998.01277</v>
      </c>
      <c r="I13" s="112">
        <v>533.834</v>
      </c>
      <c r="J13" s="112">
        <v>262</v>
      </c>
      <c r="K13" s="112">
        <v>5202.17877</v>
      </c>
      <c r="L13" s="112">
        <v>307474.525</v>
      </c>
      <c r="M13" s="113">
        <v>16.91905620473761</v>
      </c>
      <c r="N13" s="113">
        <v>16.91905620473761</v>
      </c>
      <c r="O13" s="113">
        <v>13.366054401742716</v>
      </c>
    </row>
    <row r="14" spans="1:15" ht="12.75">
      <c r="A14" s="432">
        <v>2010</v>
      </c>
      <c r="B14" s="111" t="s">
        <v>86</v>
      </c>
      <c r="C14" s="112">
        <v>1339</v>
      </c>
      <c r="D14" s="112">
        <v>17.5409</v>
      </c>
      <c r="E14" s="112">
        <v>1321.4591</v>
      </c>
      <c r="F14" s="112">
        <v>262</v>
      </c>
      <c r="G14" s="112">
        <v>3</v>
      </c>
      <c r="H14" s="112">
        <v>1586.4591</v>
      </c>
      <c r="I14" s="112">
        <v>114</v>
      </c>
      <c r="J14" s="112">
        <v>380</v>
      </c>
      <c r="K14" s="112">
        <v>1092.4591</v>
      </c>
      <c r="L14" s="112">
        <v>309100</v>
      </c>
      <c r="M14" s="113">
        <v>3.534322549336784</v>
      </c>
      <c r="N14" s="113">
        <v>3.534322549336784</v>
      </c>
      <c r="O14" s="113">
        <v>2.7921148139760597</v>
      </c>
    </row>
    <row r="15" spans="1:15" ht="12.75">
      <c r="A15" s="432"/>
      <c r="B15" s="111" t="s">
        <v>87</v>
      </c>
      <c r="C15" s="112">
        <v>1383</v>
      </c>
      <c r="D15" s="112">
        <v>18.1173</v>
      </c>
      <c r="E15" s="112">
        <v>1364.8827</v>
      </c>
      <c r="F15" s="112">
        <v>380</v>
      </c>
      <c r="G15" s="112">
        <v>3</v>
      </c>
      <c r="H15" s="112">
        <v>1747.8827</v>
      </c>
      <c r="I15" s="112">
        <v>136</v>
      </c>
      <c r="J15" s="112">
        <v>507</v>
      </c>
      <c r="K15" s="112">
        <v>1104.8827</v>
      </c>
      <c r="L15" s="112">
        <v>309700</v>
      </c>
      <c r="M15" s="113">
        <v>3.5675902486277047</v>
      </c>
      <c r="N15" s="113">
        <v>3.5675902486277047</v>
      </c>
      <c r="O15" s="113">
        <v>2.818396296415887</v>
      </c>
    </row>
    <row r="16" spans="1:15" ht="12.75">
      <c r="A16" s="432"/>
      <c r="B16" s="111" t="s">
        <v>88</v>
      </c>
      <c r="C16" s="112">
        <v>1415</v>
      </c>
      <c r="D16" s="112">
        <v>18.5365</v>
      </c>
      <c r="E16" s="112">
        <v>1396.4635</v>
      </c>
      <c r="F16" s="112">
        <v>507</v>
      </c>
      <c r="G16" s="112">
        <v>4</v>
      </c>
      <c r="H16" s="112">
        <v>1907.4635</v>
      </c>
      <c r="I16" s="112">
        <v>159</v>
      </c>
      <c r="J16" s="112">
        <v>474</v>
      </c>
      <c r="K16" s="112">
        <v>1274.4635</v>
      </c>
      <c r="L16" s="112">
        <v>310400</v>
      </c>
      <c r="M16" s="113">
        <v>4.105874677835052</v>
      </c>
      <c r="N16" s="113">
        <v>4.105874677835052</v>
      </c>
      <c r="O16" s="113">
        <v>3.243640995489691</v>
      </c>
    </row>
    <row r="17" spans="1:15" ht="12.75">
      <c r="A17" s="432"/>
      <c r="B17" s="111" t="s">
        <v>89</v>
      </c>
      <c r="C17" s="112">
        <v>1506</v>
      </c>
      <c r="D17" s="112">
        <v>19.7286</v>
      </c>
      <c r="E17" s="112">
        <v>1486.2714</v>
      </c>
      <c r="F17" s="112">
        <v>474</v>
      </c>
      <c r="G17" s="112">
        <v>7</v>
      </c>
      <c r="H17" s="112">
        <v>1967.2714</v>
      </c>
      <c r="I17" s="112">
        <v>174</v>
      </c>
      <c r="J17" s="112">
        <v>192</v>
      </c>
      <c r="K17" s="112">
        <v>1601.2714</v>
      </c>
      <c r="L17" s="112">
        <v>311100</v>
      </c>
      <c r="M17" s="113">
        <v>5.147127611700418</v>
      </c>
      <c r="N17" s="113">
        <v>5.147127611700418</v>
      </c>
      <c r="O17" s="113">
        <v>4.06623081324333</v>
      </c>
    </row>
    <row r="18" spans="1:15" ht="12.75">
      <c r="A18" s="432"/>
      <c r="B18" s="111" t="s">
        <v>90</v>
      </c>
      <c r="C18" s="112">
        <v>5643</v>
      </c>
      <c r="D18" s="112">
        <v>73.9233</v>
      </c>
      <c r="E18" s="112">
        <v>5569.0767</v>
      </c>
      <c r="F18" s="112">
        <v>262</v>
      </c>
      <c r="G18" s="112">
        <v>17</v>
      </c>
      <c r="H18" s="112">
        <v>5848.0767</v>
      </c>
      <c r="I18" s="112">
        <v>583</v>
      </c>
      <c r="J18" s="112">
        <v>192</v>
      </c>
      <c r="K18" s="112">
        <v>5073.0767</v>
      </c>
      <c r="L18" s="112">
        <v>310075</v>
      </c>
      <c r="M18" s="113">
        <v>16.360805289042972</v>
      </c>
      <c r="N18" s="113">
        <v>16.360805289042972</v>
      </c>
      <c r="O18" s="113">
        <v>12.925036178343948</v>
      </c>
    </row>
    <row r="19" spans="1:15" ht="12.75">
      <c r="A19" s="432">
        <v>2011</v>
      </c>
      <c r="B19" s="111" t="s">
        <v>86</v>
      </c>
      <c r="C19" s="112">
        <v>1400</v>
      </c>
      <c r="D19" s="112">
        <v>18.34</v>
      </c>
      <c r="E19" s="112">
        <v>1381.66</v>
      </c>
      <c r="F19" s="112">
        <v>192</v>
      </c>
      <c r="G19" s="112">
        <v>6</v>
      </c>
      <c r="H19" s="112">
        <v>1579.66</v>
      </c>
      <c r="I19" s="112">
        <v>130</v>
      </c>
      <c r="J19" s="112">
        <v>320</v>
      </c>
      <c r="K19" s="112">
        <v>1129.66</v>
      </c>
      <c r="L19" s="112">
        <v>311700</v>
      </c>
      <c r="M19" s="113">
        <v>3.624189926211101</v>
      </c>
      <c r="N19" s="113">
        <v>3.624189926211101</v>
      </c>
      <c r="O19" s="113">
        <v>2.8631100417067694</v>
      </c>
    </row>
    <row r="20" spans="1:15" ht="12.75">
      <c r="A20" s="432"/>
      <c r="B20" s="111" t="s">
        <v>87</v>
      </c>
      <c r="C20" s="112">
        <v>1425</v>
      </c>
      <c r="D20" s="112">
        <v>18.6675</v>
      </c>
      <c r="E20" s="112">
        <v>1406.3325</v>
      </c>
      <c r="F20" s="112">
        <v>320</v>
      </c>
      <c r="G20" s="112">
        <v>6</v>
      </c>
      <c r="H20" s="112">
        <v>1732.3325</v>
      </c>
      <c r="I20" s="112">
        <v>135</v>
      </c>
      <c r="J20" s="112">
        <v>420</v>
      </c>
      <c r="K20" s="112">
        <v>1177.3325</v>
      </c>
      <c r="L20" s="112">
        <v>312300</v>
      </c>
      <c r="M20" s="113">
        <v>3.7698767211015047</v>
      </c>
      <c r="N20" s="113">
        <v>3.7698767211015047</v>
      </c>
      <c r="O20" s="113">
        <v>2.9782026096701886</v>
      </c>
    </row>
    <row r="21" spans="1:15" ht="12.75">
      <c r="A21" s="432"/>
      <c r="B21" s="111" t="s">
        <v>88</v>
      </c>
      <c r="C21" s="112">
        <v>1410</v>
      </c>
      <c r="D21" s="112">
        <v>18.471</v>
      </c>
      <c r="E21" s="112">
        <v>1391.529</v>
      </c>
      <c r="F21" s="112">
        <v>420</v>
      </c>
      <c r="G21" s="112">
        <v>6</v>
      </c>
      <c r="H21" s="112">
        <v>1817.529</v>
      </c>
      <c r="I21" s="112">
        <v>145</v>
      </c>
      <c r="J21" s="112">
        <v>500</v>
      </c>
      <c r="K21" s="112">
        <v>1172.529</v>
      </c>
      <c r="L21" s="112">
        <v>313100</v>
      </c>
      <c r="M21" s="113">
        <v>3.7449025870328967</v>
      </c>
      <c r="N21" s="113">
        <v>3.7449025870328967</v>
      </c>
      <c r="O21" s="113">
        <v>2.9584730437559883</v>
      </c>
    </row>
    <row r="22" spans="1:15" ht="12.75">
      <c r="A22" s="432"/>
      <c r="B22" s="111" t="s">
        <v>89</v>
      </c>
      <c r="C22" s="112">
        <v>1440</v>
      </c>
      <c r="D22" s="112">
        <v>18.864</v>
      </c>
      <c r="E22" s="112">
        <v>1421.136</v>
      </c>
      <c r="F22" s="112">
        <v>500</v>
      </c>
      <c r="G22" s="112">
        <v>6</v>
      </c>
      <c r="H22" s="112">
        <v>1927.136</v>
      </c>
      <c r="I22" s="112">
        <v>150</v>
      </c>
      <c r="J22" s="112">
        <v>225</v>
      </c>
      <c r="K22" s="112">
        <v>1552.136</v>
      </c>
      <c r="L22" s="112">
        <v>313800</v>
      </c>
      <c r="M22" s="113">
        <v>4.946258763543658</v>
      </c>
      <c r="N22" s="113">
        <v>4.946258763543658</v>
      </c>
      <c r="O22" s="113">
        <v>3.90754442319949</v>
      </c>
    </row>
    <row r="23" spans="1:15" ht="13.5" thickBot="1">
      <c r="A23" s="432"/>
      <c r="B23" s="111" t="s">
        <v>90</v>
      </c>
      <c r="C23" s="112">
        <v>5675</v>
      </c>
      <c r="D23" s="112">
        <v>74.3425</v>
      </c>
      <c r="E23" s="112">
        <v>5600.657500000001</v>
      </c>
      <c r="F23" s="112">
        <v>192</v>
      </c>
      <c r="G23" s="112">
        <v>24</v>
      </c>
      <c r="H23" s="112">
        <v>5816.657500000001</v>
      </c>
      <c r="I23" s="112">
        <v>560</v>
      </c>
      <c r="J23" s="112">
        <v>225</v>
      </c>
      <c r="K23" s="112">
        <v>5031.6575</v>
      </c>
      <c r="L23" s="112">
        <v>312725</v>
      </c>
      <c r="M23" s="113">
        <v>16.08971940203054</v>
      </c>
      <c r="N23" s="113">
        <v>16.08971940203054</v>
      </c>
      <c r="O23" s="113">
        <v>12.710878327604124</v>
      </c>
    </row>
    <row r="24" spans="1:15" ht="34.5" customHeight="1">
      <c r="A24" s="433" t="s">
        <v>116</v>
      </c>
      <c r="B24" s="433"/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</row>
    <row r="25" spans="1:15" ht="35.25" customHeight="1">
      <c r="A25" s="434" t="s">
        <v>117</v>
      </c>
      <c r="B25" s="434"/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</row>
    <row r="26" spans="1:15" ht="24.75" customHeight="1">
      <c r="A26" s="434" t="s">
        <v>118</v>
      </c>
      <c r="B26" s="434"/>
      <c r="C26" s="434"/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4"/>
    </row>
    <row r="27" spans="1:15" ht="12.75">
      <c r="A27" s="435" t="s">
        <v>123</v>
      </c>
      <c r="B27" s="435"/>
      <c r="C27" s="435"/>
      <c r="D27" s="435"/>
      <c r="E27" s="435"/>
      <c r="F27" s="435"/>
      <c r="G27" s="435"/>
      <c r="H27" s="435"/>
      <c r="I27" s="435"/>
      <c r="J27" s="435"/>
      <c r="K27" s="435"/>
      <c r="L27" s="435"/>
      <c r="M27" s="435"/>
      <c r="N27" s="435"/>
      <c r="O27" s="435"/>
    </row>
  </sheetData>
  <sheetProtection/>
  <mergeCells count="12">
    <mergeCell ref="A14:A18"/>
    <mergeCell ref="A19:A23"/>
    <mergeCell ref="A24:O24"/>
    <mergeCell ref="A25:O25"/>
    <mergeCell ref="A26:O26"/>
    <mergeCell ref="A27:O27"/>
    <mergeCell ref="A1:O1"/>
    <mergeCell ref="A2:B3"/>
    <mergeCell ref="C2:E2"/>
    <mergeCell ref="M2:O2"/>
    <mergeCell ref="A4:A8"/>
    <mergeCell ref="A9:A13"/>
  </mergeCells>
  <printOptions/>
  <pageMargins left="0.7" right="0.7" top="0.75" bottom="0.75" header="0.3" footer="0.3"/>
  <pageSetup fitToHeight="1" fitToWidth="1" horizontalDpi="600" verticalDpi="600" orientation="landscape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">
      <selection activeCell="J46" sqref="J46"/>
    </sheetView>
  </sheetViews>
  <sheetFormatPr defaultColWidth="9.140625" defaultRowHeight="12.75"/>
  <sheetData>
    <row r="1" spans="1:15" ht="13.5" thickBot="1">
      <c r="A1" s="434" t="s">
        <v>124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</row>
    <row r="2" spans="1:15" ht="13.5" thickBot="1">
      <c r="A2" s="436" t="s">
        <v>70</v>
      </c>
      <c r="B2" s="436"/>
      <c r="C2" s="437" t="s">
        <v>71</v>
      </c>
      <c r="D2" s="437"/>
      <c r="E2" s="437"/>
      <c r="F2" s="107"/>
      <c r="G2" s="107"/>
      <c r="H2" s="107"/>
      <c r="I2" s="107"/>
      <c r="J2" s="107"/>
      <c r="K2" s="107"/>
      <c r="L2" s="107"/>
      <c r="M2" s="438" t="s">
        <v>72</v>
      </c>
      <c r="N2" s="438"/>
      <c r="O2" s="438"/>
    </row>
    <row r="3" spans="1:15" ht="45.75" thickBot="1">
      <c r="A3" s="436"/>
      <c r="B3" s="436"/>
      <c r="C3" s="109" t="s">
        <v>110</v>
      </c>
      <c r="D3" s="109" t="s">
        <v>111</v>
      </c>
      <c r="E3" s="109" t="s">
        <v>112</v>
      </c>
      <c r="F3" s="109" t="s">
        <v>76</v>
      </c>
      <c r="G3" s="109" t="s">
        <v>13</v>
      </c>
      <c r="H3" s="109" t="s">
        <v>113</v>
      </c>
      <c r="I3" s="109" t="s">
        <v>99</v>
      </c>
      <c r="J3" s="109" t="s">
        <v>80</v>
      </c>
      <c r="K3" s="109" t="s">
        <v>114</v>
      </c>
      <c r="L3" s="109" t="s">
        <v>115</v>
      </c>
      <c r="M3" s="110" t="s">
        <v>83</v>
      </c>
      <c r="N3" s="110" t="s">
        <v>84</v>
      </c>
      <c r="O3" s="110" t="s">
        <v>85</v>
      </c>
    </row>
    <row r="4" spans="1:15" ht="12.75">
      <c r="A4" s="432">
        <v>2008</v>
      </c>
      <c r="B4" s="111" t="s">
        <v>86</v>
      </c>
      <c r="C4" s="112">
        <v>10816.15</v>
      </c>
      <c r="D4" s="112">
        <v>117.9804862</v>
      </c>
      <c r="E4" s="112">
        <v>10698.1695138</v>
      </c>
      <c r="F4" s="112">
        <v>981.6409999999998</v>
      </c>
      <c r="G4" s="112">
        <v>20.009</v>
      </c>
      <c r="H4" s="112">
        <v>11699.8195138</v>
      </c>
      <c r="I4" s="112">
        <v>1714.423</v>
      </c>
      <c r="J4" s="112">
        <v>1176.549</v>
      </c>
      <c r="K4" s="112">
        <v>8808.8475138</v>
      </c>
      <c r="L4" s="112">
        <v>303800</v>
      </c>
      <c r="M4" s="113">
        <v>28.99554810335747</v>
      </c>
      <c r="N4" s="113">
        <v>25.50935122821626</v>
      </c>
      <c r="O4" s="113">
        <v>18.199294444847922</v>
      </c>
    </row>
    <row r="5" spans="1:15" ht="12.75">
      <c r="A5" s="432"/>
      <c r="B5" s="111" t="s">
        <v>87</v>
      </c>
      <c r="C5" s="112">
        <v>11147.125</v>
      </c>
      <c r="D5" s="112">
        <v>121.5852309</v>
      </c>
      <c r="E5" s="112">
        <v>11025.5397691</v>
      </c>
      <c r="F5" s="112">
        <v>1176.549</v>
      </c>
      <c r="G5" s="112">
        <v>22.945</v>
      </c>
      <c r="H5" s="112">
        <v>12225.0337691</v>
      </c>
      <c r="I5" s="112">
        <v>1961.1180000000002</v>
      </c>
      <c r="J5" s="112">
        <v>1306.693</v>
      </c>
      <c r="K5" s="112">
        <v>8957.2227691</v>
      </c>
      <c r="L5" s="112">
        <v>304400</v>
      </c>
      <c r="M5" s="113">
        <v>29.4258303846912</v>
      </c>
      <c r="N5" s="113">
        <v>25.90711907237615</v>
      </c>
      <c r="O5" s="113">
        <v>18.484486065066363</v>
      </c>
    </row>
    <row r="6" spans="1:15" ht="12.75">
      <c r="A6" s="432"/>
      <c r="B6" s="111" t="s">
        <v>88</v>
      </c>
      <c r="C6" s="112">
        <v>11173.201000000001</v>
      </c>
      <c r="D6" s="112">
        <v>121.8966073</v>
      </c>
      <c r="E6" s="112">
        <v>11051.3043927</v>
      </c>
      <c r="F6" s="112">
        <v>1306.693</v>
      </c>
      <c r="G6" s="112">
        <v>25.051</v>
      </c>
      <c r="H6" s="112">
        <v>12383.0483927</v>
      </c>
      <c r="I6" s="112">
        <v>2142.927</v>
      </c>
      <c r="J6" s="112">
        <v>1356.904</v>
      </c>
      <c r="K6" s="112">
        <v>8883.2173927</v>
      </c>
      <c r="L6" s="112">
        <v>305200</v>
      </c>
      <c r="M6" s="113">
        <v>29.10621688302753</v>
      </c>
      <c r="N6" s="113">
        <v>25.658800888097318</v>
      </c>
      <c r="O6" s="113">
        <v>18.326168965184145</v>
      </c>
    </row>
    <row r="7" spans="1:15" ht="12.75">
      <c r="A7" s="432"/>
      <c r="B7" s="111" t="s">
        <v>89</v>
      </c>
      <c r="C7" s="112">
        <v>10575.519</v>
      </c>
      <c r="D7" s="112">
        <v>115.73765</v>
      </c>
      <c r="E7" s="112">
        <v>10459.781350000001</v>
      </c>
      <c r="F7" s="112">
        <v>1356.904</v>
      </c>
      <c r="G7" s="112">
        <v>24.447000000000003</v>
      </c>
      <c r="H7" s="112">
        <v>11841.132350000002</v>
      </c>
      <c r="I7" s="112">
        <v>1966.627</v>
      </c>
      <c r="J7" s="112">
        <v>1144.327</v>
      </c>
      <c r="K7" s="112">
        <v>8730.178350000002</v>
      </c>
      <c r="L7" s="112">
        <v>305900</v>
      </c>
      <c r="M7" s="113">
        <v>28.539321183393273</v>
      </c>
      <c r="N7" s="113">
        <v>25.297419947395888</v>
      </c>
      <c r="O7" s="113">
        <v>18.167941083666562</v>
      </c>
    </row>
    <row r="8" spans="1:15" ht="12.75">
      <c r="A8" s="432"/>
      <c r="B8" s="111" t="s">
        <v>90</v>
      </c>
      <c r="C8" s="112">
        <v>43711.995</v>
      </c>
      <c r="D8" s="112">
        <v>477.3417633</v>
      </c>
      <c r="E8" s="112">
        <v>43234.795025600004</v>
      </c>
      <c r="F8" s="112">
        <v>981.6409999999998</v>
      </c>
      <c r="G8" s="112">
        <v>92.452</v>
      </c>
      <c r="H8" s="112">
        <v>44308.88802560001</v>
      </c>
      <c r="I8" s="112">
        <v>7785.094999999999</v>
      </c>
      <c r="J8" s="112">
        <v>1144.327</v>
      </c>
      <c r="K8" s="112">
        <v>35379.466025600006</v>
      </c>
      <c r="L8" s="112">
        <v>304825.00000000006</v>
      </c>
      <c r="M8" s="113">
        <v>116.06484384679733</v>
      </c>
      <c r="N8" s="113">
        <v>102.37157300654178</v>
      </c>
      <c r="O8" s="113">
        <v>73.17753844408692</v>
      </c>
    </row>
    <row r="9" spans="1:15" ht="12.75">
      <c r="A9" s="432">
        <v>2009</v>
      </c>
      <c r="B9" s="111" t="s">
        <v>86</v>
      </c>
      <c r="C9" s="112">
        <v>10075.5</v>
      </c>
      <c r="D9" s="112">
        <v>109.86959999999999</v>
      </c>
      <c r="E9" s="112">
        <v>9965.630399999998</v>
      </c>
      <c r="F9" s="112">
        <v>1144.327</v>
      </c>
      <c r="G9" s="112">
        <v>23.832</v>
      </c>
      <c r="H9" s="112">
        <v>11133.789399999998</v>
      </c>
      <c r="I9" s="112">
        <v>1885.959</v>
      </c>
      <c r="J9" s="112">
        <v>1136.634</v>
      </c>
      <c r="K9" s="112">
        <v>8111.196399999999</v>
      </c>
      <c r="L9" s="112">
        <v>306500</v>
      </c>
      <c r="M9" s="113">
        <v>26.463936052202282</v>
      </c>
      <c r="N9" s="113">
        <v>23.295746571712886</v>
      </c>
      <c r="O9" s="113">
        <v>16.6285397508646</v>
      </c>
    </row>
    <row r="10" spans="1:15" ht="12.75">
      <c r="A10" s="432"/>
      <c r="B10" s="111" t="s">
        <v>87</v>
      </c>
      <c r="C10" s="112">
        <v>10488.2</v>
      </c>
      <c r="D10" s="112">
        <v>114.37505999999999</v>
      </c>
      <c r="E10" s="112">
        <v>10373.82494</v>
      </c>
      <c r="F10" s="112">
        <v>1136.634</v>
      </c>
      <c r="G10" s="112">
        <v>25.996</v>
      </c>
      <c r="H10" s="112">
        <v>11536.45494</v>
      </c>
      <c r="I10" s="112">
        <v>1801.3290000000002</v>
      </c>
      <c r="J10" s="112">
        <v>1233</v>
      </c>
      <c r="K10" s="112">
        <v>8502.12594</v>
      </c>
      <c r="L10" s="112">
        <v>307100</v>
      </c>
      <c r="M10" s="113">
        <v>27.685203321393676</v>
      </c>
      <c r="N10" s="113">
        <v>24.380667128948218</v>
      </c>
      <c r="O10" s="113">
        <v>17.401361767241937</v>
      </c>
    </row>
    <row r="11" spans="1:15" ht="12.75">
      <c r="A11" s="432"/>
      <c r="B11" s="111" t="s">
        <v>88</v>
      </c>
      <c r="C11" s="112">
        <v>10724.5</v>
      </c>
      <c r="D11" s="112">
        <v>116.84316999999999</v>
      </c>
      <c r="E11" s="112">
        <v>10607.65683</v>
      </c>
      <c r="F11" s="112">
        <v>1233</v>
      </c>
      <c r="G11" s="112">
        <v>26.685999999999996</v>
      </c>
      <c r="H11" s="112">
        <v>11867.34283</v>
      </c>
      <c r="I11" s="112">
        <v>1891.385</v>
      </c>
      <c r="J11" s="112">
        <v>1232</v>
      </c>
      <c r="K11" s="112">
        <v>8743.95783</v>
      </c>
      <c r="L11" s="112">
        <v>307800</v>
      </c>
      <c r="M11" s="113">
        <v>28.407920175438594</v>
      </c>
      <c r="N11" s="113">
        <v>25.018327967933722</v>
      </c>
      <c r="O11" s="113">
        <v>17.853512125860945</v>
      </c>
    </row>
    <row r="12" spans="1:15" ht="12.75">
      <c r="A12" s="432"/>
      <c r="B12" s="111" t="s">
        <v>89</v>
      </c>
      <c r="C12" s="112">
        <v>10386</v>
      </c>
      <c r="D12" s="112">
        <v>113.48837</v>
      </c>
      <c r="E12" s="112">
        <v>10272.51163</v>
      </c>
      <c r="F12" s="112">
        <v>1232</v>
      </c>
      <c r="G12" s="112">
        <v>27.409000000000002</v>
      </c>
      <c r="H12" s="112">
        <v>11531.92063</v>
      </c>
      <c r="I12" s="112">
        <v>1873.587</v>
      </c>
      <c r="J12" s="112">
        <v>880</v>
      </c>
      <c r="K12" s="112">
        <v>8778.333630000001</v>
      </c>
      <c r="L12" s="112">
        <v>308498.1</v>
      </c>
      <c r="M12" s="113">
        <v>28.455065460694904</v>
      </c>
      <c r="N12" s="113">
        <v>25.235687425303432</v>
      </c>
      <c r="O12" s="113">
        <v>18.125662529720607</v>
      </c>
    </row>
    <row r="13" spans="1:15" ht="12.75">
      <c r="A13" s="432"/>
      <c r="B13" s="111" t="s">
        <v>90</v>
      </c>
      <c r="C13" s="112">
        <v>41674.200000000004</v>
      </c>
      <c r="D13" s="112">
        <v>454.68989700000003</v>
      </c>
      <c r="E13" s="112">
        <v>41219.6238</v>
      </c>
      <c r="F13" s="112">
        <v>1144.327</v>
      </c>
      <c r="G13" s="112">
        <v>103.923</v>
      </c>
      <c r="H13" s="112">
        <v>42467.8738</v>
      </c>
      <c r="I13" s="112">
        <v>7452.26</v>
      </c>
      <c r="J13" s="112">
        <v>880</v>
      </c>
      <c r="K13" s="112">
        <v>34135.6138</v>
      </c>
      <c r="L13" s="112">
        <v>307474.525</v>
      </c>
      <c r="M13" s="113">
        <v>111.01932363339694</v>
      </c>
      <c r="N13" s="113">
        <v>97.93738902746495</v>
      </c>
      <c r="O13" s="113">
        <v>70.01441539379562</v>
      </c>
    </row>
    <row r="14" spans="1:15" ht="12.75">
      <c r="A14" s="432">
        <v>2010</v>
      </c>
      <c r="B14" s="111" t="s">
        <v>86</v>
      </c>
      <c r="C14" s="112">
        <v>10188</v>
      </c>
      <c r="D14" s="112">
        <v>111.11160000000001</v>
      </c>
      <c r="E14" s="112">
        <v>10076.8884</v>
      </c>
      <c r="F14" s="112">
        <v>880</v>
      </c>
      <c r="G14" s="112">
        <v>30</v>
      </c>
      <c r="H14" s="112">
        <v>10986.8884</v>
      </c>
      <c r="I14" s="112">
        <v>1622</v>
      </c>
      <c r="J14" s="112">
        <v>978</v>
      </c>
      <c r="K14" s="112">
        <v>8386.8884</v>
      </c>
      <c r="L14" s="112">
        <v>309100</v>
      </c>
      <c r="M14" s="113">
        <v>27.133252669039145</v>
      </c>
      <c r="N14" s="113">
        <v>23.849993131996115</v>
      </c>
      <c r="O14" s="113">
        <v>16.99867074603688</v>
      </c>
    </row>
    <row r="15" spans="1:15" ht="12.75">
      <c r="A15" s="432"/>
      <c r="B15" s="111" t="s">
        <v>87</v>
      </c>
      <c r="C15" s="112">
        <v>10706</v>
      </c>
      <c r="D15" s="112">
        <v>116.6734</v>
      </c>
      <c r="E15" s="112">
        <v>10589.326599999999</v>
      </c>
      <c r="F15" s="112">
        <v>978</v>
      </c>
      <c r="G15" s="112">
        <v>23</v>
      </c>
      <c r="H15" s="112">
        <v>11590.326599999999</v>
      </c>
      <c r="I15" s="112">
        <v>1842</v>
      </c>
      <c r="J15" s="112">
        <v>1145</v>
      </c>
      <c r="K15" s="112">
        <v>8603.3266</v>
      </c>
      <c r="L15" s="112">
        <v>309700</v>
      </c>
      <c r="M15" s="113">
        <v>27.779549886987407</v>
      </c>
      <c r="N15" s="113">
        <v>24.412039465934775</v>
      </c>
      <c r="O15" s="113">
        <v>17.393995998708426</v>
      </c>
    </row>
    <row r="16" spans="1:15" ht="12.75">
      <c r="A16" s="432"/>
      <c r="B16" s="111" t="s">
        <v>88</v>
      </c>
      <c r="C16" s="112">
        <v>11049</v>
      </c>
      <c r="D16" s="112">
        <v>120.29549999999999</v>
      </c>
      <c r="E16" s="112">
        <v>10928.7045</v>
      </c>
      <c r="F16" s="112">
        <v>1145</v>
      </c>
      <c r="G16" s="112">
        <v>31.4</v>
      </c>
      <c r="H16" s="112">
        <v>12105.1045</v>
      </c>
      <c r="I16" s="112">
        <v>1823</v>
      </c>
      <c r="J16" s="112">
        <v>1154</v>
      </c>
      <c r="K16" s="112">
        <v>9128.1045</v>
      </c>
      <c r="L16" s="112">
        <v>310400</v>
      </c>
      <c r="M16" s="113">
        <v>29.407553157216498</v>
      </c>
      <c r="N16" s="113">
        <v>25.896002304123712</v>
      </c>
      <c r="O16" s="113">
        <v>18.475251440077322</v>
      </c>
    </row>
    <row r="17" spans="1:15" ht="12.75">
      <c r="A17" s="432"/>
      <c r="B17" s="111" t="s">
        <v>89</v>
      </c>
      <c r="C17" s="112">
        <v>11115</v>
      </c>
      <c r="D17" s="112">
        <v>121.3449</v>
      </c>
      <c r="E17" s="112">
        <v>10993.655099999998</v>
      </c>
      <c r="F17" s="112">
        <v>1154</v>
      </c>
      <c r="G17" s="112">
        <v>33.4</v>
      </c>
      <c r="H17" s="112">
        <v>12181.0551</v>
      </c>
      <c r="I17" s="112">
        <v>2148</v>
      </c>
      <c r="J17" s="112">
        <v>969</v>
      </c>
      <c r="K17" s="112">
        <v>9064.0551</v>
      </c>
      <c r="L17" s="112">
        <v>311100</v>
      </c>
      <c r="M17" s="113">
        <v>29.135503375120535</v>
      </c>
      <c r="N17" s="113">
        <v>25.799944104146576</v>
      </c>
      <c r="O17" s="113">
        <v>18.50723302282224</v>
      </c>
    </row>
    <row r="18" spans="1:15" ht="12.75">
      <c r="A18" s="432"/>
      <c r="B18" s="111" t="s">
        <v>90</v>
      </c>
      <c r="C18" s="112">
        <v>43058</v>
      </c>
      <c r="D18" s="112">
        <v>469.41028</v>
      </c>
      <c r="E18" s="112">
        <v>42588.57459999999</v>
      </c>
      <c r="F18" s="112">
        <v>880</v>
      </c>
      <c r="G18" s="112">
        <v>117.8</v>
      </c>
      <c r="H18" s="112">
        <v>43586.374599999996</v>
      </c>
      <c r="I18" s="112">
        <v>7435</v>
      </c>
      <c r="J18" s="112">
        <v>969</v>
      </c>
      <c r="K18" s="112">
        <v>35182.374599999996</v>
      </c>
      <c r="L18" s="112">
        <v>310075</v>
      </c>
      <c r="M18" s="113">
        <v>113.46407998064984</v>
      </c>
      <c r="N18" s="113">
        <v>99.96588962573571</v>
      </c>
      <c r="O18" s="113">
        <v>71.38120754269129</v>
      </c>
    </row>
    <row r="19" spans="1:15" ht="12.75">
      <c r="A19" s="432">
        <v>2011</v>
      </c>
      <c r="B19" s="111" t="s">
        <v>86</v>
      </c>
      <c r="C19" s="112">
        <v>10745</v>
      </c>
      <c r="D19" s="112">
        <v>117.1795</v>
      </c>
      <c r="E19" s="112">
        <v>10627.8205</v>
      </c>
      <c r="F19" s="112">
        <v>969</v>
      </c>
      <c r="G19" s="112">
        <v>31</v>
      </c>
      <c r="H19" s="112">
        <v>11627.8205</v>
      </c>
      <c r="I19" s="112">
        <v>1775</v>
      </c>
      <c r="J19" s="112">
        <v>1053</v>
      </c>
      <c r="K19" s="112">
        <v>8799.8205</v>
      </c>
      <c r="L19" s="112">
        <v>311700</v>
      </c>
      <c r="M19" s="113">
        <v>28.231698748796923</v>
      </c>
      <c r="N19" s="113">
        <v>24.808120813282006</v>
      </c>
      <c r="O19" s="113">
        <v>17.676830352903433</v>
      </c>
    </row>
    <row r="20" spans="1:15" ht="12.75">
      <c r="A20" s="432"/>
      <c r="B20" s="111" t="s">
        <v>87</v>
      </c>
      <c r="C20" s="112">
        <v>10920</v>
      </c>
      <c r="D20" s="112">
        <v>119.06400000000001</v>
      </c>
      <c r="E20" s="112">
        <v>10800.936</v>
      </c>
      <c r="F20" s="112">
        <v>1053</v>
      </c>
      <c r="G20" s="112">
        <v>31</v>
      </c>
      <c r="H20" s="112">
        <v>11884.936</v>
      </c>
      <c r="I20" s="112">
        <v>1780</v>
      </c>
      <c r="J20" s="112">
        <v>1118</v>
      </c>
      <c r="K20" s="112">
        <v>8986.936</v>
      </c>
      <c r="L20" s="112">
        <v>312300</v>
      </c>
      <c r="M20" s="113">
        <v>28.77661223182837</v>
      </c>
      <c r="N20" s="113">
        <v>25.29845827409542</v>
      </c>
      <c r="O20" s="113">
        <v>18.03225738712776</v>
      </c>
    </row>
    <row r="21" spans="1:15" ht="12.75">
      <c r="A21" s="432"/>
      <c r="B21" s="111" t="s">
        <v>88</v>
      </c>
      <c r="C21" s="112">
        <v>11015</v>
      </c>
      <c r="D21" s="112">
        <v>119.9965</v>
      </c>
      <c r="E21" s="112">
        <v>10895.0035</v>
      </c>
      <c r="F21" s="112">
        <v>1118</v>
      </c>
      <c r="G21" s="112">
        <v>31</v>
      </c>
      <c r="H21" s="112">
        <v>12044.0035</v>
      </c>
      <c r="I21" s="112">
        <v>1840</v>
      </c>
      <c r="J21" s="112">
        <v>1163</v>
      </c>
      <c r="K21" s="112">
        <v>9041.0035</v>
      </c>
      <c r="L21" s="112">
        <v>313100</v>
      </c>
      <c r="M21" s="113">
        <v>28.875769722133505</v>
      </c>
      <c r="N21" s="113">
        <v>25.3822402826573</v>
      </c>
      <c r="O21" s="113">
        <v>18.08725505908655</v>
      </c>
    </row>
    <row r="22" spans="1:15" ht="12.75">
      <c r="A22" s="432"/>
      <c r="B22" s="111" t="s">
        <v>89</v>
      </c>
      <c r="C22" s="112">
        <v>10945</v>
      </c>
      <c r="D22" s="112">
        <v>119.3195</v>
      </c>
      <c r="E22" s="112">
        <v>10825.6805</v>
      </c>
      <c r="F22" s="112">
        <v>1163</v>
      </c>
      <c r="G22" s="112">
        <v>31</v>
      </c>
      <c r="H22" s="112">
        <v>12019.6805</v>
      </c>
      <c r="I22" s="112">
        <v>1900</v>
      </c>
      <c r="J22" s="112">
        <v>898</v>
      </c>
      <c r="K22" s="112">
        <v>9221.6805</v>
      </c>
      <c r="L22" s="112">
        <v>313800</v>
      </c>
      <c r="M22" s="113">
        <v>29.387127151051622</v>
      </c>
      <c r="N22" s="113">
        <v>25.98852951720841</v>
      </c>
      <c r="O22" s="113">
        <v>18.620947192479285</v>
      </c>
    </row>
    <row r="23" spans="1:15" ht="13.5" thickBot="1">
      <c r="A23" s="432"/>
      <c r="B23" s="111" t="s">
        <v>90</v>
      </c>
      <c r="C23" s="112">
        <v>43625</v>
      </c>
      <c r="D23" s="112">
        <v>475.54435</v>
      </c>
      <c r="E23" s="112">
        <v>43149.4405</v>
      </c>
      <c r="F23" s="112">
        <v>969</v>
      </c>
      <c r="G23" s="112">
        <v>124</v>
      </c>
      <c r="H23" s="112">
        <v>44242.4405</v>
      </c>
      <c r="I23" s="112">
        <v>7295</v>
      </c>
      <c r="J23" s="112">
        <v>898</v>
      </c>
      <c r="K23" s="112">
        <v>36049.4405</v>
      </c>
      <c r="L23" s="112">
        <v>312725</v>
      </c>
      <c r="M23" s="113">
        <v>115.27521144775761</v>
      </c>
      <c r="N23" s="113">
        <v>101.48142864017908</v>
      </c>
      <c r="O23" s="113">
        <v>72.42054453913182</v>
      </c>
    </row>
    <row r="24" spans="1:15" ht="36.75" customHeight="1">
      <c r="A24" s="433" t="s">
        <v>116</v>
      </c>
      <c r="B24" s="433"/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</row>
    <row r="25" spans="1:15" ht="33" customHeight="1">
      <c r="A25" s="434" t="s">
        <v>117</v>
      </c>
      <c r="B25" s="434"/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</row>
    <row r="26" spans="1:15" ht="23.25" customHeight="1">
      <c r="A26" s="434" t="s">
        <v>118</v>
      </c>
      <c r="B26" s="434"/>
      <c r="C26" s="434"/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4"/>
    </row>
    <row r="27" spans="1:15" ht="12.75">
      <c r="A27" s="435" t="s">
        <v>125</v>
      </c>
      <c r="B27" s="435"/>
      <c r="C27" s="435"/>
      <c r="D27" s="435"/>
      <c r="E27" s="435"/>
      <c r="F27" s="435"/>
      <c r="G27" s="435"/>
      <c r="H27" s="435"/>
      <c r="I27" s="435"/>
      <c r="J27" s="435"/>
      <c r="K27" s="435"/>
      <c r="L27" s="435"/>
      <c r="M27" s="435"/>
      <c r="N27" s="435"/>
      <c r="O27" s="435"/>
    </row>
  </sheetData>
  <sheetProtection/>
  <mergeCells count="12">
    <mergeCell ref="A1:O1"/>
    <mergeCell ref="A2:B3"/>
    <mergeCell ref="C2:E2"/>
    <mergeCell ref="M2:O2"/>
    <mergeCell ref="A4:A8"/>
    <mergeCell ref="A26:O26"/>
    <mergeCell ref="A27:O27"/>
    <mergeCell ref="A9:A13"/>
    <mergeCell ref="A14:A18"/>
    <mergeCell ref="A19:A23"/>
    <mergeCell ref="A24:O24"/>
    <mergeCell ref="A25:O25"/>
  </mergeCells>
  <printOptions/>
  <pageMargins left="0.7" right="0.7" top="0.75" bottom="0.75" header="0.3" footer="0.3"/>
  <pageSetup fitToHeight="1" fitToWidth="1" horizontalDpi="600" verticalDpi="600" orientation="landscape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">
      <selection activeCell="F33" sqref="F33"/>
    </sheetView>
  </sheetViews>
  <sheetFormatPr defaultColWidth="9.140625" defaultRowHeight="12.75"/>
  <sheetData>
    <row r="1" spans="1:15" ht="13.5" thickBot="1">
      <c r="A1" s="434" t="s">
        <v>126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</row>
    <row r="2" spans="1:15" ht="13.5" thickBot="1">
      <c r="A2" s="436" t="s">
        <v>70</v>
      </c>
      <c r="B2" s="436"/>
      <c r="C2" s="437" t="s">
        <v>71</v>
      </c>
      <c r="D2" s="437"/>
      <c r="E2" s="437"/>
      <c r="F2" s="107"/>
      <c r="G2" s="107"/>
      <c r="H2" s="107"/>
      <c r="I2" s="107"/>
      <c r="J2" s="107"/>
      <c r="K2" s="107"/>
      <c r="L2" s="107"/>
      <c r="M2" s="438" t="s">
        <v>72</v>
      </c>
      <c r="N2" s="438"/>
      <c r="O2" s="438"/>
    </row>
    <row r="3" spans="1:15" ht="45.75" thickBot="1">
      <c r="A3" s="436"/>
      <c r="B3" s="436"/>
      <c r="C3" s="109" t="s">
        <v>73</v>
      </c>
      <c r="D3" s="109" t="s">
        <v>127</v>
      </c>
      <c r="E3" s="109" t="s">
        <v>128</v>
      </c>
      <c r="F3" s="109" t="s">
        <v>76</v>
      </c>
      <c r="G3" s="109" t="s">
        <v>13</v>
      </c>
      <c r="H3" s="109" t="s">
        <v>113</v>
      </c>
      <c r="I3" s="109" t="s">
        <v>99</v>
      </c>
      <c r="J3" s="109" t="s">
        <v>80</v>
      </c>
      <c r="K3" s="109" t="s">
        <v>114</v>
      </c>
      <c r="L3" s="109" t="s">
        <v>115</v>
      </c>
      <c r="M3" s="110" t="s">
        <v>83</v>
      </c>
      <c r="N3" s="110" t="s">
        <v>84</v>
      </c>
      <c r="O3" s="110" t="s">
        <v>85</v>
      </c>
    </row>
    <row r="4" spans="1:15" ht="12.75">
      <c r="A4" s="432">
        <v>2008</v>
      </c>
      <c r="B4" s="111" t="s">
        <v>86</v>
      </c>
      <c r="C4" s="112">
        <v>23172.969513800002</v>
      </c>
      <c r="D4" s="112">
        <v>46.699999999999996</v>
      </c>
      <c r="E4" s="112">
        <v>23219.6695138</v>
      </c>
      <c r="F4" s="112">
        <v>2150.6409999999996</v>
      </c>
      <c r="G4" s="112">
        <v>927.186</v>
      </c>
      <c r="H4" s="112">
        <v>26297.496513799997</v>
      </c>
      <c r="I4" s="112">
        <v>3181.21</v>
      </c>
      <c r="J4" s="112">
        <v>2496.549</v>
      </c>
      <c r="K4" s="112">
        <v>20619.7375138</v>
      </c>
      <c r="L4" s="112">
        <v>303800</v>
      </c>
      <c r="M4" s="113">
        <v>67.87273704344963</v>
      </c>
      <c r="N4" s="113">
        <v>54.02725473052041</v>
      </c>
      <c r="O4" s="113">
        <v>45.177730172300194</v>
      </c>
    </row>
    <row r="5" spans="1:15" ht="12.75">
      <c r="A5" s="432"/>
      <c r="B5" s="111" t="s">
        <v>87</v>
      </c>
      <c r="C5" s="112">
        <v>23595.8397691</v>
      </c>
      <c r="D5" s="112">
        <v>22.5</v>
      </c>
      <c r="E5" s="112">
        <v>23618.3397691</v>
      </c>
      <c r="F5" s="112">
        <v>2496.549</v>
      </c>
      <c r="G5" s="112">
        <v>936.597</v>
      </c>
      <c r="H5" s="112">
        <v>27051.4857691</v>
      </c>
      <c r="I5" s="112">
        <v>3822.7090000000003</v>
      </c>
      <c r="J5" s="112">
        <v>2488.693</v>
      </c>
      <c r="K5" s="112">
        <v>20740.0837691</v>
      </c>
      <c r="L5" s="112">
        <v>304400</v>
      </c>
      <c r="M5" s="113">
        <v>68.13430935972404</v>
      </c>
      <c r="N5" s="113">
        <v>54.2120127386048</v>
      </c>
      <c r="O5" s="113">
        <v>45.27849478714258</v>
      </c>
    </row>
    <row r="6" spans="1:15" ht="12.75">
      <c r="A6" s="432"/>
      <c r="B6" s="111" t="s">
        <v>88</v>
      </c>
      <c r="C6" s="112">
        <v>23669.6043927</v>
      </c>
      <c r="D6" s="112">
        <v>21.400000000000002</v>
      </c>
      <c r="E6" s="112">
        <v>23691.0043927</v>
      </c>
      <c r="F6" s="112">
        <v>2488.693</v>
      </c>
      <c r="G6" s="112">
        <v>838.159</v>
      </c>
      <c r="H6" s="112">
        <v>27017.8563927</v>
      </c>
      <c r="I6" s="112">
        <v>3883.495</v>
      </c>
      <c r="J6" s="112">
        <v>2552.904</v>
      </c>
      <c r="K6" s="112">
        <v>20581.457392700002</v>
      </c>
      <c r="L6" s="112">
        <v>305200</v>
      </c>
      <c r="M6" s="113">
        <v>67.43596786598953</v>
      </c>
      <c r="N6" s="113">
        <v>53.727821359919076</v>
      </c>
      <c r="O6" s="113">
        <v>44.896139600832896</v>
      </c>
    </row>
    <row r="7" spans="1:15" ht="12.75">
      <c r="A7" s="432"/>
      <c r="B7" s="111" t="s">
        <v>89</v>
      </c>
      <c r="C7" s="112">
        <v>23021.381350000003</v>
      </c>
      <c r="D7" s="112">
        <v>46.4</v>
      </c>
      <c r="E7" s="112">
        <v>23067.78135</v>
      </c>
      <c r="F7" s="112">
        <v>2552.904</v>
      </c>
      <c r="G7" s="112">
        <v>943.8290000000001</v>
      </c>
      <c r="H7" s="112">
        <v>26564.514350000005</v>
      </c>
      <c r="I7" s="112">
        <v>3464.174</v>
      </c>
      <c r="J7" s="112">
        <v>2451.327</v>
      </c>
      <c r="K7" s="112">
        <v>20649.01335</v>
      </c>
      <c r="L7" s="112">
        <v>305900</v>
      </c>
      <c r="M7" s="113">
        <v>67.50249542334097</v>
      </c>
      <c r="N7" s="113">
        <v>53.93872664893234</v>
      </c>
      <c r="O7" s="113">
        <v>45.256139243195825</v>
      </c>
    </row>
    <row r="8" spans="1:15" ht="12.75">
      <c r="A8" s="432"/>
      <c r="B8" s="111" t="s">
        <v>90</v>
      </c>
      <c r="C8" s="112">
        <v>93459.7950256</v>
      </c>
      <c r="D8" s="112">
        <v>137</v>
      </c>
      <c r="E8" s="112">
        <v>93596.7950256</v>
      </c>
      <c r="F8" s="112">
        <v>2150.6409999999996</v>
      </c>
      <c r="G8" s="112">
        <v>3645.7709999999997</v>
      </c>
      <c r="H8" s="112">
        <v>99393.20702560002</v>
      </c>
      <c r="I8" s="112">
        <v>14351.588</v>
      </c>
      <c r="J8" s="112">
        <v>2451.327</v>
      </c>
      <c r="K8" s="112">
        <v>82590.29202560002</v>
      </c>
      <c r="L8" s="112">
        <v>304825.00000000006</v>
      </c>
      <c r="M8" s="113">
        <v>270.94330197851224</v>
      </c>
      <c r="N8" s="113">
        <v>215.9048773090104</v>
      </c>
      <c r="O8" s="113">
        <v>180.60829341497185</v>
      </c>
    </row>
    <row r="9" spans="1:15" ht="12.75">
      <c r="A9" s="432">
        <v>2009</v>
      </c>
      <c r="B9" s="111" t="s">
        <v>86</v>
      </c>
      <c r="C9" s="112">
        <v>22104.6304</v>
      </c>
      <c r="D9" s="112">
        <v>46.800000000000004</v>
      </c>
      <c r="E9" s="112">
        <v>22151.430399999997</v>
      </c>
      <c r="F9" s="112">
        <v>2451.327</v>
      </c>
      <c r="G9" s="112">
        <v>983.9900000000001</v>
      </c>
      <c r="H9" s="112">
        <v>25586.7474</v>
      </c>
      <c r="I9" s="112">
        <v>3337.214</v>
      </c>
      <c r="J9" s="112">
        <v>2395.634</v>
      </c>
      <c r="K9" s="112">
        <v>19853.8994</v>
      </c>
      <c r="L9" s="112">
        <v>306500</v>
      </c>
      <c r="M9" s="113">
        <v>64.77618075040783</v>
      </c>
      <c r="N9" s="113">
        <v>51.41884623892332</v>
      </c>
      <c r="O9" s="113">
        <v>43.22868686016313</v>
      </c>
    </row>
    <row r="10" spans="1:15" ht="12.75">
      <c r="A10" s="432"/>
      <c r="B10" s="111" t="s">
        <v>87</v>
      </c>
      <c r="C10" s="112">
        <v>22540.424939999997</v>
      </c>
      <c r="D10" s="112">
        <v>23</v>
      </c>
      <c r="E10" s="112">
        <v>22563.424939999997</v>
      </c>
      <c r="F10" s="112">
        <v>2395.634</v>
      </c>
      <c r="G10" s="112">
        <v>1018.158</v>
      </c>
      <c r="H10" s="112">
        <v>25977.21694</v>
      </c>
      <c r="I10" s="112">
        <v>3249.36</v>
      </c>
      <c r="J10" s="112">
        <v>2493</v>
      </c>
      <c r="K10" s="112">
        <v>20234.856939999998</v>
      </c>
      <c r="L10" s="112">
        <v>307100</v>
      </c>
      <c r="M10" s="113">
        <v>65.89012354281992</v>
      </c>
      <c r="N10" s="113">
        <v>52.367314208075534</v>
      </c>
      <c r="O10" s="113">
        <v>43.8897688007815</v>
      </c>
    </row>
    <row r="11" spans="1:15" ht="12.75">
      <c r="A11" s="432"/>
      <c r="B11" s="111" t="s">
        <v>88</v>
      </c>
      <c r="C11" s="112">
        <v>23071.85683</v>
      </c>
      <c r="D11" s="112">
        <v>22.200000000000003</v>
      </c>
      <c r="E11" s="112">
        <v>23094.05683</v>
      </c>
      <c r="F11" s="112">
        <v>2493</v>
      </c>
      <c r="G11" s="112">
        <v>886.6770000000001</v>
      </c>
      <c r="H11" s="112">
        <v>26473.73383</v>
      </c>
      <c r="I11" s="112">
        <v>3398.093</v>
      </c>
      <c r="J11" s="112">
        <v>2405</v>
      </c>
      <c r="K11" s="112">
        <v>20670.64083</v>
      </c>
      <c r="L11" s="112">
        <v>307800</v>
      </c>
      <c r="M11" s="113">
        <v>67.15607807017544</v>
      </c>
      <c r="N11" s="113">
        <v>53.430614914002604</v>
      </c>
      <c r="O11" s="113">
        <v>44.7457417100065</v>
      </c>
    </row>
    <row r="12" spans="1:15" ht="12.75">
      <c r="A12" s="432"/>
      <c r="B12" s="111" t="s">
        <v>89</v>
      </c>
      <c r="C12" s="112">
        <v>22776.21163</v>
      </c>
      <c r="D12" s="112">
        <v>46.900000000000006</v>
      </c>
      <c r="E12" s="112">
        <v>22823.11163</v>
      </c>
      <c r="F12" s="112">
        <v>2405</v>
      </c>
      <c r="G12" s="112">
        <v>846.1879999999999</v>
      </c>
      <c r="H12" s="112">
        <v>26074.29963</v>
      </c>
      <c r="I12" s="112">
        <v>3513.148</v>
      </c>
      <c r="J12" s="112">
        <v>1994</v>
      </c>
      <c r="K12" s="112">
        <v>20567.15163</v>
      </c>
      <c r="L12" s="112">
        <v>308498.1</v>
      </c>
      <c r="M12" s="113">
        <v>66.66864927207007</v>
      </c>
      <c r="N12" s="113">
        <v>53.33109675845654</v>
      </c>
      <c r="O12" s="113">
        <v>44.69497664543154</v>
      </c>
    </row>
    <row r="13" spans="1:15" ht="12.75">
      <c r="A13" s="432"/>
      <c r="B13" s="111" t="s">
        <v>90</v>
      </c>
      <c r="C13" s="112">
        <v>90493.1238</v>
      </c>
      <c r="D13" s="112">
        <v>138.9</v>
      </c>
      <c r="E13" s="112">
        <v>90632.0238</v>
      </c>
      <c r="F13" s="112">
        <v>2451.327</v>
      </c>
      <c r="G13" s="112">
        <v>3735.013</v>
      </c>
      <c r="H13" s="112">
        <v>96818.3638</v>
      </c>
      <c r="I13" s="112">
        <v>13497.815</v>
      </c>
      <c r="J13" s="112">
        <v>1994</v>
      </c>
      <c r="K13" s="112">
        <v>81326.54879999999</v>
      </c>
      <c r="L13" s="112">
        <v>307474.525</v>
      </c>
      <c r="M13" s="113">
        <v>264.4984939809241</v>
      </c>
      <c r="N13" s="113">
        <v>210.5552121983439</v>
      </c>
      <c r="O13" s="113">
        <v>176.5648558831337</v>
      </c>
    </row>
    <row r="14" spans="1:15" ht="12.75">
      <c r="A14" s="432">
        <v>2010</v>
      </c>
      <c r="B14" s="111" t="s">
        <v>86</v>
      </c>
      <c r="C14" s="112">
        <v>22012.6884</v>
      </c>
      <c r="D14" s="112">
        <v>46.800000000000004</v>
      </c>
      <c r="E14" s="112">
        <v>22059.4884</v>
      </c>
      <c r="F14" s="112">
        <v>1994</v>
      </c>
      <c r="G14" s="112">
        <v>849</v>
      </c>
      <c r="H14" s="112">
        <v>24902.4884</v>
      </c>
      <c r="I14" s="112">
        <v>3153</v>
      </c>
      <c r="J14" s="112">
        <v>2080</v>
      </c>
      <c r="K14" s="112">
        <v>19669.4884</v>
      </c>
      <c r="L14" s="112">
        <v>309100</v>
      </c>
      <c r="M14" s="113">
        <v>63.63470850857327</v>
      </c>
      <c r="N14" s="113">
        <v>50.62836776803623</v>
      </c>
      <c r="O14" s="113">
        <v>42.33228187512132</v>
      </c>
    </row>
    <row r="15" spans="1:15" ht="12.75">
      <c r="A15" s="432"/>
      <c r="B15" s="111" t="s">
        <v>87</v>
      </c>
      <c r="C15" s="112">
        <v>22511.026599999997</v>
      </c>
      <c r="D15" s="112">
        <v>23</v>
      </c>
      <c r="E15" s="112">
        <v>22534.026599999997</v>
      </c>
      <c r="F15" s="112">
        <v>2080</v>
      </c>
      <c r="G15" s="112">
        <v>963</v>
      </c>
      <c r="H15" s="112">
        <v>25577.026599999997</v>
      </c>
      <c r="I15" s="112">
        <v>3512</v>
      </c>
      <c r="J15" s="112">
        <v>2130</v>
      </c>
      <c r="K15" s="112">
        <v>19935.0266</v>
      </c>
      <c r="L15" s="112">
        <v>309700</v>
      </c>
      <c r="M15" s="113">
        <v>64.3688298353245</v>
      </c>
      <c r="N15" s="113">
        <v>51.19960485179205</v>
      </c>
      <c r="O15" s="113">
        <v>42.750047338714886</v>
      </c>
    </row>
    <row r="16" spans="1:15" ht="12.75">
      <c r="A16" s="432"/>
      <c r="B16" s="111" t="s">
        <v>88</v>
      </c>
      <c r="C16" s="112">
        <v>23172.5045</v>
      </c>
      <c r="D16" s="112">
        <v>22.200000000000003</v>
      </c>
      <c r="E16" s="112">
        <v>23194.7045</v>
      </c>
      <c r="F16" s="112">
        <v>2130</v>
      </c>
      <c r="G16" s="112">
        <v>896.4</v>
      </c>
      <c r="H16" s="112">
        <v>26221.1045</v>
      </c>
      <c r="I16" s="112">
        <v>3368</v>
      </c>
      <c r="J16" s="112">
        <v>2163</v>
      </c>
      <c r="K16" s="112">
        <v>20690.1045</v>
      </c>
      <c r="L16" s="112">
        <v>310400</v>
      </c>
      <c r="M16" s="113">
        <v>66.65626449742268</v>
      </c>
      <c r="N16" s="113">
        <v>53.176910809278354</v>
      </c>
      <c r="O16" s="113">
        <v>44.29995955863403</v>
      </c>
    </row>
    <row r="17" spans="1:15" ht="12.75">
      <c r="A17" s="432"/>
      <c r="B17" s="111" t="s">
        <v>89</v>
      </c>
      <c r="C17" s="112">
        <v>23942.655099999996</v>
      </c>
      <c r="D17" s="112">
        <v>46.900000000000006</v>
      </c>
      <c r="E17" s="112">
        <v>23989.555099999998</v>
      </c>
      <c r="F17" s="112">
        <v>2163</v>
      </c>
      <c r="G17" s="112">
        <v>730.4</v>
      </c>
      <c r="H17" s="112">
        <v>26882.9551</v>
      </c>
      <c r="I17" s="112">
        <v>3944</v>
      </c>
      <c r="J17" s="112">
        <v>2114</v>
      </c>
      <c r="K17" s="112">
        <v>20824.9551</v>
      </c>
      <c r="L17" s="112">
        <v>311100</v>
      </c>
      <c r="M17" s="113">
        <v>66.93974638379942</v>
      </c>
      <c r="N17" s="113">
        <v>53.585836743169395</v>
      </c>
      <c r="O17" s="113">
        <v>44.78777882802957</v>
      </c>
    </row>
    <row r="18" spans="1:15" ht="12.75">
      <c r="A18" s="432"/>
      <c r="B18" s="111" t="s">
        <v>90</v>
      </c>
      <c r="C18" s="112">
        <v>91638.8746</v>
      </c>
      <c r="D18" s="112">
        <v>138.9</v>
      </c>
      <c r="E18" s="112">
        <v>91777.77459999999</v>
      </c>
      <c r="F18" s="112">
        <v>1994</v>
      </c>
      <c r="G18" s="112">
        <v>3438.8</v>
      </c>
      <c r="H18" s="112">
        <v>97210.57459999999</v>
      </c>
      <c r="I18" s="112">
        <v>13977</v>
      </c>
      <c r="J18" s="112">
        <v>2114</v>
      </c>
      <c r="K18" s="112">
        <v>81119.57459999999</v>
      </c>
      <c r="L18" s="112">
        <v>310075</v>
      </c>
      <c r="M18" s="113">
        <v>261.6127536886237</v>
      </c>
      <c r="N18" s="113">
        <v>208.60247690300736</v>
      </c>
      <c r="O18" s="113">
        <v>174.17974176828187</v>
      </c>
    </row>
    <row r="19" spans="1:15" ht="12.75">
      <c r="A19" s="432">
        <v>2011</v>
      </c>
      <c r="B19" s="111" t="s">
        <v>86</v>
      </c>
      <c r="C19" s="112">
        <v>22852.8205</v>
      </c>
      <c r="D19" s="112">
        <v>46.800000000000004</v>
      </c>
      <c r="E19" s="112">
        <v>22899.620499999997</v>
      </c>
      <c r="F19" s="112">
        <v>2114</v>
      </c>
      <c r="G19" s="112">
        <v>794</v>
      </c>
      <c r="H19" s="112">
        <v>25807.620499999997</v>
      </c>
      <c r="I19" s="112">
        <v>3509</v>
      </c>
      <c r="J19" s="112">
        <v>2206</v>
      </c>
      <c r="K19" s="112">
        <v>20092.620499999997</v>
      </c>
      <c r="L19" s="112">
        <v>311700</v>
      </c>
      <c r="M19" s="113">
        <v>64.46140680141161</v>
      </c>
      <c r="N19" s="113">
        <v>51.38277015559834</v>
      </c>
      <c r="O19" s="113">
        <v>42.81941296438884</v>
      </c>
    </row>
    <row r="20" spans="1:15" ht="12.75">
      <c r="A20" s="432"/>
      <c r="B20" s="111" t="s">
        <v>87</v>
      </c>
      <c r="C20" s="112">
        <v>22847.936</v>
      </c>
      <c r="D20" s="112">
        <v>23</v>
      </c>
      <c r="E20" s="112">
        <v>22870.936</v>
      </c>
      <c r="F20" s="112">
        <v>2206</v>
      </c>
      <c r="G20" s="112">
        <v>905</v>
      </c>
      <c r="H20" s="112">
        <v>25981.936</v>
      </c>
      <c r="I20" s="112">
        <v>3554</v>
      </c>
      <c r="J20" s="112">
        <v>2122</v>
      </c>
      <c r="K20" s="112">
        <v>20305.936</v>
      </c>
      <c r="L20" s="112">
        <v>312300</v>
      </c>
      <c r="M20" s="113">
        <v>65.0206083893692</v>
      </c>
      <c r="N20" s="113">
        <v>51.84339263208453</v>
      </c>
      <c r="O20" s="113">
        <v>43.155247460774895</v>
      </c>
    </row>
    <row r="21" spans="1:15" ht="12.75">
      <c r="A21" s="432"/>
      <c r="B21" s="111" t="s">
        <v>88</v>
      </c>
      <c r="C21" s="112">
        <v>23136.0035</v>
      </c>
      <c r="D21" s="112">
        <v>22.200000000000003</v>
      </c>
      <c r="E21" s="112">
        <v>23158.203500000003</v>
      </c>
      <c r="F21" s="112">
        <v>2122</v>
      </c>
      <c r="G21" s="112">
        <v>919</v>
      </c>
      <c r="H21" s="112">
        <v>26199.203500000003</v>
      </c>
      <c r="I21" s="112">
        <v>3614</v>
      </c>
      <c r="J21" s="112">
        <v>2178</v>
      </c>
      <c r="K21" s="112">
        <v>20407.203500000003</v>
      </c>
      <c r="L21" s="112">
        <v>313100</v>
      </c>
      <c r="M21" s="113">
        <v>65.177909613542</v>
      </c>
      <c r="N21" s="113">
        <v>51.961882569466624</v>
      </c>
      <c r="O21" s="113">
        <v>43.25120012456084</v>
      </c>
    </row>
    <row r="22" spans="1:15" ht="12.75">
      <c r="A22" s="432"/>
      <c r="B22" s="111" t="s">
        <v>89</v>
      </c>
      <c r="C22" s="112">
        <v>23238.680500000002</v>
      </c>
      <c r="D22" s="112">
        <v>46.900000000000006</v>
      </c>
      <c r="E22" s="112">
        <v>23285.5805</v>
      </c>
      <c r="F22" s="112">
        <v>2178</v>
      </c>
      <c r="G22" s="112">
        <v>889</v>
      </c>
      <c r="H22" s="112">
        <v>26352.5805</v>
      </c>
      <c r="I22" s="112">
        <v>3734</v>
      </c>
      <c r="J22" s="112">
        <v>1983</v>
      </c>
      <c r="K22" s="112">
        <v>20635.5805</v>
      </c>
      <c r="L22" s="112">
        <v>313800</v>
      </c>
      <c r="M22" s="113">
        <v>65.76029477374124</v>
      </c>
      <c r="N22" s="113">
        <v>52.71625800669216</v>
      </c>
      <c r="O22" s="113">
        <v>43.90315815487571</v>
      </c>
    </row>
    <row r="23" spans="1:15" ht="13.5" thickBot="1">
      <c r="A23" s="432"/>
      <c r="B23" s="111" t="s">
        <v>90</v>
      </c>
      <c r="C23" s="112">
        <v>92075.4405</v>
      </c>
      <c r="D23" s="112">
        <v>138.9</v>
      </c>
      <c r="E23" s="112">
        <v>92214.34049999999</v>
      </c>
      <c r="F23" s="112">
        <v>2114</v>
      </c>
      <c r="G23" s="112">
        <v>3507</v>
      </c>
      <c r="H23" s="112">
        <v>97835.34049999999</v>
      </c>
      <c r="I23" s="112">
        <v>14411</v>
      </c>
      <c r="J23" s="112">
        <v>1983</v>
      </c>
      <c r="K23" s="112">
        <v>81441.34049999999</v>
      </c>
      <c r="L23" s="112">
        <v>312725</v>
      </c>
      <c r="M23" s="113">
        <v>260.4247837556959</v>
      </c>
      <c r="N23" s="113">
        <v>207.90895570069551</v>
      </c>
      <c r="O23" s="113">
        <v>173.13280547126067</v>
      </c>
    </row>
    <row r="24" spans="1:15" ht="33" customHeight="1">
      <c r="A24" s="433" t="s">
        <v>129</v>
      </c>
      <c r="B24" s="433"/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</row>
    <row r="25" spans="1:15" ht="37.5" customHeight="1">
      <c r="A25" s="434" t="s">
        <v>130</v>
      </c>
      <c r="B25" s="434"/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</row>
    <row r="26" spans="1:15" ht="24" customHeight="1">
      <c r="A26" s="434" t="s">
        <v>118</v>
      </c>
      <c r="B26" s="434"/>
      <c r="C26" s="434"/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4"/>
    </row>
    <row r="27" spans="1:15" ht="12.75">
      <c r="A27" s="435" t="s">
        <v>131</v>
      </c>
      <c r="B27" s="435"/>
      <c r="C27" s="435"/>
      <c r="D27" s="435"/>
      <c r="E27" s="435"/>
      <c r="F27" s="435"/>
      <c r="G27" s="435"/>
      <c r="H27" s="435"/>
      <c r="I27" s="435"/>
      <c r="J27" s="435"/>
      <c r="K27" s="435"/>
      <c r="L27" s="435"/>
      <c r="M27" s="435"/>
      <c r="N27" s="435"/>
      <c r="O27" s="435"/>
    </row>
  </sheetData>
  <sheetProtection/>
  <mergeCells count="12">
    <mergeCell ref="A1:O1"/>
    <mergeCell ref="A2:B3"/>
    <mergeCell ref="C2:E2"/>
    <mergeCell ref="M2:O2"/>
    <mergeCell ref="A4:A8"/>
    <mergeCell ref="A26:O26"/>
    <mergeCell ref="A27:O27"/>
    <mergeCell ref="A9:A13"/>
    <mergeCell ref="A14:A18"/>
    <mergeCell ref="A19:A23"/>
    <mergeCell ref="A24:O24"/>
    <mergeCell ref="A25:O25"/>
  </mergeCells>
  <printOptions/>
  <pageMargins left="0.7" right="0.7" top="0.75" bottom="0.75" header="0.3" footer="0.3"/>
  <pageSetup fitToHeight="1" fitToWidth="1" horizontalDpi="600" verticalDpi="600" orientation="landscape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selection activeCell="F33" sqref="F33"/>
    </sheetView>
  </sheetViews>
  <sheetFormatPr defaultColWidth="9.140625" defaultRowHeight="12.75"/>
  <sheetData>
    <row r="1" spans="1:15" ht="13.5" thickBot="1">
      <c r="A1" s="434" t="s">
        <v>132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</row>
    <row r="2" spans="1:15" ht="13.5" thickBot="1">
      <c r="A2" s="436" t="s">
        <v>70</v>
      </c>
      <c r="B2" s="436"/>
      <c r="C2" s="437" t="s">
        <v>133</v>
      </c>
      <c r="D2" s="437"/>
      <c r="E2" s="43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68.25" thickBot="1">
      <c r="A3" s="436"/>
      <c r="B3" s="436"/>
      <c r="C3" s="109" t="s">
        <v>134</v>
      </c>
      <c r="D3" s="109" t="s">
        <v>135</v>
      </c>
      <c r="E3" s="109" t="s">
        <v>75</v>
      </c>
      <c r="F3" s="109" t="s">
        <v>136</v>
      </c>
      <c r="G3" s="109" t="s">
        <v>13</v>
      </c>
      <c r="H3" s="109" t="s">
        <v>98</v>
      </c>
      <c r="I3" s="109" t="s">
        <v>99</v>
      </c>
      <c r="J3" s="109" t="s">
        <v>137</v>
      </c>
      <c r="K3" s="109" t="s">
        <v>138</v>
      </c>
      <c r="L3" s="109" t="s">
        <v>100</v>
      </c>
      <c r="M3" s="109" t="s">
        <v>101</v>
      </c>
      <c r="N3" s="109" t="s">
        <v>139</v>
      </c>
      <c r="O3" s="109" t="s">
        <v>140</v>
      </c>
    </row>
    <row r="4" spans="1:15" ht="12.75">
      <c r="A4" s="432">
        <v>2008</v>
      </c>
      <c r="B4" s="111" t="s">
        <v>86</v>
      </c>
      <c r="C4" s="112">
        <v>1584</v>
      </c>
      <c r="D4" s="112">
        <v>282</v>
      </c>
      <c r="E4" s="112">
        <v>1866</v>
      </c>
      <c r="F4" s="112">
        <v>11.1</v>
      </c>
      <c r="G4" s="112">
        <v>4.032</v>
      </c>
      <c r="H4" s="112">
        <v>1881.1319999999998</v>
      </c>
      <c r="I4" s="112">
        <v>50.731</v>
      </c>
      <c r="J4" s="112">
        <v>12.4</v>
      </c>
      <c r="K4" s="112">
        <v>258.8</v>
      </c>
      <c r="L4" s="112">
        <v>1559.2009999999998</v>
      </c>
      <c r="M4" s="112">
        <v>303800</v>
      </c>
      <c r="N4" s="112">
        <v>61.58792626728109</v>
      </c>
      <c r="O4" s="112">
        <v>486.4</v>
      </c>
    </row>
    <row r="5" spans="1:15" ht="12.75">
      <c r="A5" s="432"/>
      <c r="B5" s="111" t="s">
        <v>87</v>
      </c>
      <c r="C5" s="112">
        <v>1574</v>
      </c>
      <c r="D5" s="112">
        <v>281</v>
      </c>
      <c r="E5" s="112">
        <v>1855</v>
      </c>
      <c r="F5" s="112">
        <v>12.4</v>
      </c>
      <c r="G5" s="112">
        <v>4.2</v>
      </c>
      <c r="H5" s="112">
        <v>1871.6000000000001</v>
      </c>
      <c r="I5" s="112">
        <v>54.224</v>
      </c>
      <c r="J5" s="112">
        <v>12.3</v>
      </c>
      <c r="K5" s="112">
        <v>254.8</v>
      </c>
      <c r="L5" s="112">
        <v>1550.2760000000003</v>
      </c>
      <c r="M5" s="112">
        <v>304400</v>
      </c>
      <c r="N5" s="112">
        <v>61.114691195795025</v>
      </c>
      <c r="O5" s="112">
        <v>523.3</v>
      </c>
    </row>
    <row r="6" spans="1:15" ht="12.75">
      <c r="A6" s="432"/>
      <c r="B6" s="111" t="s">
        <v>88</v>
      </c>
      <c r="C6" s="112">
        <v>1596</v>
      </c>
      <c r="D6" s="112">
        <v>276</v>
      </c>
      <c r="E6" s="112">
        <v>1872</v>
      </c>
      <c r="F6" s="112">
        <v>12.3</v>
      </c>
      <c r="G6" s="112">
        <v>3.7</v>
      </c>
      <c r="H6" s="112">
        <v>1888</v>
      </c>
      <c r="I6" s="112">
        <v>52.861</v>
      </c>
      <c r="J6" s="112">
        <v>16.6</v>
      </c>
      <c r="K6" s="112">
        <v>245.4</v>
      </c>
      <c r="L6" s="112">
        <v>1573.139</v>
      </c>
      <c r="M6" s="112">
        <v>305200</v>
      </c>
      <c r="N6" s="112">
        <v>61.85343381389252</v>
      </c>
      <c r="O6" s="112">
        <v>532.6</v>
      </c>
    </row>
    <row r="7" spans="1:15" ht="12.75">
      <c r="A7" s="432"/>
      <c r="B7" s="111" t="s">
        <v>89</v>
      </c>
      <c r="C7" s="112">
        <v>1641</v>
      </c>
      <c r="D7" s="112">
        <v>267</v>
      </c>
      <c r="E7" s="112">
        <v>1908</v>
      </c>
      <c r="F7" s="112">
        <v>16.6</v>
      </c>
      <c r="G7" s="112">
        <v>2.7</v>
      </c>
      <c r="H7" s="112">
        <v>1927.3</v>
      </c>
      <c r="I7" s="112">
        <v>48.468</v>
      </c>
      <c r="J7" s="112">
        <v>17.2</v>
      </c>
      <c r="K7" s="112">
        <v>237.3</v>
      </c>
      <c r="L7" s="112">
        <v>1624.3319999999999</v>
      </c>
      <c r="M7" s="112">
        <v>305900</v>
      </c>
      <c r="N7" s="112">
        <v>63.72011768551814</v>
      </c>
      <c r="O7" s="112">
        <v>505.5</v>
      </c>
    </row>
    <row r="8" spans="1:15" ht="12.75">
      <c r="A8" s="432"/>
      <c r="B8" s="111" t="s">
        <v>90</v>
      </c>
      <c r="C8" s="112">
        <v>6395</v>
      </c>
      <c r="D8" s="112">
        <v>1106</v>
      </c>
      <c r="E8" s="112">
        <v>7501</v>
      </c>
      <c r="F8" s="112">
        <v>11.1</v>
      </c>
      <c r="G8" s="112">
        <v>14.631999999999998</v>
      </c>
      <c r="H8" s="112">
        <v>7526.732</v>
      </c>
      <c r="I8" s="112">
        <v>206.284</v>
      </c>
      <c r="J8" s="112">
        <v>17.2</v>
      </c>
      <c r="K8" s="112">
        <v>996.3</v>
      </c>
      <c r="L8" s="112">
        <v>6306.948</v>
      </c>
      <c r="M8" s="112">
        <v>304825.00000000006</v>
      </c>
      <c r="N8" s="112">
        <v>248.28467481341752</v>
      </c>
      <c r="O8" s="112">
        <v>2047.8</v>
      </c>
    </row>
    <row r="9" spans="1:15" ht="12.75">
      <c r="A9" s="432">
        <v>2009</v>
      </c>
      <c r="B9" s="111" t="s">
        <v>86</v>
      </c>
      <c r="C9" s="112">
        <v>1598</v>
      </c>
      <c r="D9" s="112">
        <v>263</v>
      </c>
      <c r="E9" s="112">
        <v>1861</v>
      </c>
      <c r="F9" s="112">
        <v>17.2</v>
      </c>
      <c r="G9" s="112">
        <v>2.86</v>
      </c>
      <c r="H9" s="112">
        <v>1881.06</v>
      </c>
      <c r="I9" s="112">
        <v>43.07</v>
      </c>
      <c r="J9" s="112">
        <v>15.4</v>
      </c>
      <c r="K9" s="112">
        <v>238.3</v>
      </c>
      <c r="L9" s="112">
        <v>1584.29</v>
      </c>
      <c r="M9" s="112">
        <v>306500</v>
      </c>
      <c r="N9" s="112">
        <v>62.027667210440455</v>
      </c>
      <c r="O9" s="112">
        <v>471.2</v>
      </c>
    </row>
    <row r="10" spans="1:15" ht="12.75">
      <c r="A10" s="432"/>
      <c r="B10" s="111" t="s">
        <v>87</v>
      </c>
      <c r="C10" s="112">
        <v>1604</v>
      </c>
      <c r="D10" s="112">
        <v>268</v>
      </c>
      <c r="E10" s="112">
        <v>1872</v>
      </c>
      <c r="F10" s="112">
        <v>15.4</v>
      </c>
      <c r="G10" s="112">
        <v>3.024</v>
      </c>
      <c r="H10" s="112">
        <v>1890.424</v>
      </c>
      <c r="I10" s="112">
        <v>57.242</v>
      </c>
      <c r="J10" s="112">
        <v>16.4</v>
      </c>
      <c r="K10" s="112">
        <v>242.8</v>
      </c>
      <c r="L10" s="112">
        <v>1573.982</v>
      </c>
      <c r="M10" s="112">
        <v>307100</v>
      </c>
      <c r="N10" s="112">
        <v>61.50369260827092</v>
      </c>
      <c r="O10" s="112">
        <v>513.4</v>
      </c>
    </row>
    <row r="11" spans="1:15" ht="12.75">
      <c r="A11" s="432"/>
      <c r="B11" s="111" t="s">
        <v>88</v>
      </c>
      <c r="C11" s="112">
        <v>1617</v>
      </c>
      <c r="D11" s="112">
        <v>267</v>
      </c>
      <c r="E11" s="112">
        <v>1884</v>
      </c>
      <c r="F11" s="112">
        <v>16.4</v>
      </c>
      <c r="G11" s="112">
        <v>2.668</v>
      </c>
      <c r="H11" s="112">
        <v>1903.068</v>
      </c>
      <c r="I11" s="112">
        <v>69.079</v>
      </c>
      <c r="J11" s="112">
        <v>16.4</v>
      </c>
      <c r="K11" s="112">
        <v>238.2</v>
      </c>
      <c r="L11" s="112">
        <v>1579.389</v>
      </c>
      <c r="M11" s="112">
        <v>307800</v>
      </c>
      <c r="N11" s="112">
        <v>61.574619883040924</v>
      </c>
      <c r="O11" s="112">
        <v>517.2</v>
      </c>
    </row>
    <row r="12" spans="1:15" ht="12.75">
      <c r="A12" s="432"/>
      <c r="B12" s="111" t="s">
        <v>89</v>
      </c>
      <c r="C12" s="112">
        <v>1666</v>
      </c>
      <c r="D12" s="112">
        <v>264</v>
      </c>
      <c r="E12" s="112">
        <v>1930</v>
      </c>
      <c r="F12" s="112">
        <v>16.4</v>
      </c>
      <c r="G12" s="112">
        <v>2.464</v>
      </c>
      <c r="H12" s="112">
        <v>1948.864</v>
      </c>
      <c r="I12" s="112">
        <v>72.786</v>
      </c>
      <c r="J12" s="112">
        <v>18</v>
      </c>
      <c r="K12" s="112">
        <v>235.8</v>
      </c>
      <c r="L12" s="112">
        <v>1622.278</v>
      </c>
      <c r="M12" s="112">
        <v>308498.1</v>
      </c>
      <c r="N12" s="112">
        <v>63.1035847546549</v>
      </c>
      <c r="O12" s="112">
        <v>491.9</v>
      </c>
    </row>
    <row r="13" spans="1:15" ht="12.75">
      <c r="A13" s="432"/>
      <c r="B13" s="111" t="s">
        <v>90</v>
      </c>
      <c r="C13" s="112">
        <v>6485</v>
      </c>
      <c r="D13" s="112">
        <v>1062</v>
      </c>
      <c r="E13" s="112">
        <v>7547</v>
      </c>
      <c r="F13" s="112">
        <v>17.2</v>
      </c>
      <c r="G13" s="112">
        <v>11.016</v>
      </c>
      <c r="H13" s="112">
        <v>7575.215999999999</v>
      </c>
      <c r="I13" s="112">
        <v>242.177</v>
      </c>
      <c r="J13" s="112">
        <v>18</v>
      </c>
      <c r="K13" s="112">
        <v>955.0999999999999</v>
      </c>
      <c r="L13" s="112">
        <v>6359.939</v>
      </c>
      <c r="M13" s="112">
        <v>307474.525</v>
      </c>
      <c r="N13" s="112">
        <v>248.21330482582258</v>
      </c>
      <c r="O13" s="112">
        <v>1993.6999999999998</v>
      </c>
    </row>
    <row r="14" spans="1:15" ht="12.75">
      <c r="A14" s="432">
        <v>2010</v>
      </c>
      <c r="B14" s="111" t="s">
        <v>86</v>
      </c>
      <c r="C14" s="112">
        <v>1611</v>
      </c>
      <c r="D14" s="112">
        <v>264</v>
      </c>
      <c r="E14" s="112">
        <v>1875</v>
      </c>
      <c r="F14" s="112">
        <v>18</v>
      </c>
      <c r="G14" s="112">
        <v>3</v>
      </c>
      <c r="H14" s="112">
        <v>1896</v>
      </c>
      <c r="I14" s="112">
        <v>57.2</v>
      </c>
      <c r="J14" s="112">
        <v>16.4</v>
      </c>
      <c r="K14" s="112">
        <v>241.6</v>
      </c>
      <c r="L14" s="112">
        <v>1580.8</v>
      </c>
      <c r="M14" s="112">
        <v>309100</v>
      </c>
      <c r="N14" s="112">
        <v>61.3704302814623</v>
      </c>
      <c r="O14" s="112">
        <v>473.6</v>
      </c>
    </row>
    <row r="15" spans="1:15" ht="12.75">
      <c r="A15" s="432"/>
      <c r="B15" s="111" t="s">
        <v>87</v>
      </c>
      <c r="C15" s="112">
        <v>1627</v>
      </c>
      <c r="D15" s="112">
        <v>271</v>
      </c>
      <c r="E15" s="112">
        <v>1898</v>
      </c>
      <c r="F15" s="112">
        <v>16.4</v>
      </c>
      <c r="G15" s="112">
        <v>3.4</v>
      </c>
      <c r="H15" s="112">
        <v>1917.8000000000002</v>
      </c>
      <c r="I15" s="112">
        <v>67.1</v>
      </c>
      <c r="J15" s="112">
        <v>19</v>
      </c>
      <c r="K15" s="112">
        <v>248.8</v>
      </c>
      <c r="L15" s="112">
        <v>1582.9000000000003</v>
      </c>
      <c r="M15" s="112">
        <v>309700</v>
      </c>
      <c r="N15" s="112">
        <v>61.33290280917018</v>
      </c>
      <c r="O15" s="112">
        <v>529.4</v>
      </c>
    </row>
    <row r="16" spans="1:15" ht="12.75">
      <c r="A16" s="432"/>
      <c r="B16" s="111" t="s">
        <v>88</v>
      </c>
      <c r="C16" s="112">
        <v>1645</v>
      </c>
      <c r="D16" s="112">
        <v>271</v>
      </c>
      <c r="E16" s="112">
        <v>1916</v>
      </c>
      <c r="F16" s="112">
        <v>19</v>
      </c>
      <c r="G16" s="112">
        <v>3.3</v>
      </c>
      <c r="H16" s="112">
        <v>1938.3</v>
      </c>
      <c r="I16" s="112">
        <v>67.3</v>
      </c>
      <c r="J16" s="112">
        <v>19.8</v>
      </c>
      <c r="K16" s="112">
        <v>246.9</v>
      </c>
      <c r="L16" s="112">
        <v>1604.3</v>
      </c>
      <c r="M16" s="112">
        <v>310400</v>
      </c>
      <c r="N16" s="112">
        <v>62.021907216494846</v>
      </c>
      <c r="O16" s="112">
        <v>553.3</v>
      </c>
    </row>
    <row r="17" spans="1:15" ht="12.75">
      <c r="A17" s="432"/>
      <c r="B17" s="111" t="s">
        <v>89</v>
      </c>
      <c r="C17" s="112">
        <v>1667</v>
      </c>
      <c r="D17" s="112">
        <v>266</v>
      </c>
      <c r="E17" s="112">
        <v>1933</v>
      </c>
      <c r="F17" s="112">
        <v>19.8</v>
      </c>
      <c r="G17" s="112">
        <v>2.5</v>
      </c>
      <c r="H17" s="112">
        <v>1955.3</v>
      </c>
      <c r="I17" s="112">
        <v>66.6</v>
      </c>
      <c r="J17" s="112">
        <v>19.3</v>
      </c>
      <c r="K17" s="112">
        <v>243.6</v>
      </c>
      <c r="L17" s="112">
        <v>1625.8000000000002</v>
      </c>
      <c r="M17" s="112">
        <v>311100</v>
      </c>
      <c r="N17" s="112">
        <v>62.71166827386693</v>
      </c>
      <c r="O17" s="112">
        <v>515.3</v>
      </c>
    </row>
    <row r="18" spans="1:15" ht="12.75">
      <c r="A18" s="432"/>
      <c r="B18" s="111" t="s">
        <v>90</v>
      </c>
      <c r="C18" s="112">
        <v>6550</v>
      </c>
      <c r="D18" s="112">
        <v>1072</v>
      </c>
      <c r="E18" s="112">
        <v>7622</v>
      </c>
      <c r="F18" s="112">
        <v>18</v>
      </c>
      <c r="G18" s="112">
        <v>12.2</v>
      </c>
      <c r="H18" s="112">
        <v>7652.2</v>
      </c>
      <c r="I18" s="112">
        <v>258.2</v>
      </c>
      <c r="J18" s="112">
        <v>19.3</v>
      </c>
      <c r="K18" s="112">
        <v>980.9</v>
      </c>
      <c r="L18" s="112">
        <v>6393.8</v>
      </c>
      <c r="M18" s="112">
        <v>310075</v>
      </c>
      <c r="N18" s="112">
        <v>247.44207046682257</v>
      </c>
      <c r="O18" s="112">
        <v>2071.6</v>
      </c>
    </row>
    <row r="19" spans="1:15" ht="12.75">
      <c r="A19" s="432">
        <v>2011</v>
      </c>
      <c r="B19" s="111" t="s">
        <v>86</v>
      </c>
      <c r="C19" s="112">
        <v>1635</v>
      </c>
      <c r="D19" s="112">
        <v>265</v>
      </c>
      <c r="E19" s="112">
        <v>1900</v>
      </c>
      <c r="F19" s="112">
        <v>19.3</v>
      </c>
      <c r="G19" s="112">
        <v>3</v>
      </c>
      <c r="H19" s="112">
        <v>1922.3</v>
      </c>
      <c r="I19" s="112">
        <v>60</v>
      </c>
      <c r="J19" s="112">
        <v>19</v>
      </c>
      <c r="K19" s="112">
        <v>245</v>
      </c>
      <c r="L19" s="112">
        <v>1598.3</v>
      </c>
      <c r="M19" s="112">
        <v>311700</v>
      </c>
      <c r="N19" s="112">
        <v>61.53224254090471</v>
      </c>
      <c r="O19" s="112">
        <v>495</v>
      </c>
    </row>
    <row r="20" spans="1:15" ht="12.75">
      <c r="A20" s="432"/>
      <c r="B20" s="111" t="s">
        <v>87</v>
      </c>
      <c r="C20" s="112">
        <v>1650</v>
      </c>
      <c r="D20" s="112">
        <v>270</v>
      </c>
      <c r="E20" s="112">
        <v>1920</v>
      </c>
      <c r="F20" s="112">
        <v>19</v>
      </c>
      <c r="G20" s="112">
        <v>3</v>
      </c>
      <c r="H20" s="112">
        <v>1942</v>
      </c>
      <c r="I20" s="112">
        <v>60</v>
      </c>
      <c r="J20" s="112">
        <v>19</v>
      </c>
      <c r="K20" s="112">
        <v>250</v>
      </c>
      <c r="L20" s="112">
        <v>1613</v>
      </c>
      <c r="M20" s="112">
        <v>312300</v>
      </c>
      <c r="N20" s="112">
        <v>61.97886647454371</v>
      </c>
      <c r="O20" s="112">
        <v>540</v>
      </c>
    </row>
    <row r="21" spans="1:15" ht="12.75">
      <c r="A21" s="432"/>
      <c r="B21" s="111" t="s">
        <v>88</v>
      </c>
      <c r="C21" s="112">
        <v>1660</v>
      </c>
      <c r="D21" s="112">
        <v>270</v>
      </c>
      <c r="E21" s="112">
        <v>1930</v>
      </c>
      <c r="F21" s="112">
        <v>19</v>
      </c>
      <c r="G21" s="112">
        <v>3</v>
      </c>
      <c r="H21" s="112">
        <v>1952</v>
      </c>
      <c r="I21" s="112">
        <v>62</v>
      </c>
      <c r="J21" s="112">
        <v>19</v>
      </c>
      <c r="K21" s="112">
        <v>245</v>
      </c>
      <c r="L21" s="112">
        <v>1626</v>
      </c>
      <c r="M21" s="112">
        <v>313100</v>
      </c>
      <c r="N21" s="112">
        <v>62.31874800383264</v>
      </c>
      <c r="O21" s="112">
        <v>565</v>
      </c>
    </row>
    <row r="22" spans="1:15" ht="12.75">
      <c r="A22" s="432"/>
      <c r="B22" s="111" t="s">
        <v>89</v>
      </c>
      <c r="C22" s="112">
        <v>1690</v>
      </c>
      <c r="D22" s="112">
        <v>260</v>
      </c>
      <c r="E22" s="112">
        <v>1950</v>
      </c>
      <c r="F22" s="112">
        <v>19</v>
      </c>
      <c r="G22" s="112">
        <v>3</v>
      </c>
      <c r="H22" s="112">
        <v>1972</v>
      </c>
      <c r="I22" s="112">
        <v>65</v>
      </c>
      <c r="J22" s="112">
        <v>19</v>
      </c>
      <c r="K22" s="112">
        <v>240</v>
      </c>
      <c r="L22" s="112">
        <v>1648</v>
      </c>
      <c r="M22" s="112">
        <v>313800</v>
      </c>
      <c r="N22" s="112">
        <v>63.02103250478011</v>
      </c>
      <c r="O22" s="112">
        <v>525</v>
      </c>
    </row>
    <row r="23" spans="1:15" ht="13.5" thickBot="1">
      <c r="A23" s="432"/>
      <c r="B23" s="111" t="s">
        <v>90</v>
      </c>
      <c r="C23" s="112">
        <v>6635</v>
      </c>
      <c r="D23" s="112">
        <v>1065</v>
      </c>
      <c r="E23" s="112">
        <v>7700</v>
      </c>
      <c r="F23" s="112">
        <v>19.3</v>
      </c>
      <c r="G23" s="112">
        <v>12</v>
      </c>
      <c r="H23" s="112">
        <v>7731.3</v>
      </c>
      <c r="I23" s="112">
        <v>247</v>
      </c>
      <c r="J23" s="112">
        <v>19</v>
      </c>
      <c r="K23" s="112">
        <v>980</v>
      </c>
      <c r="L23" s="112">
        <v>6485.3</v>
      </c>
      <c r="M23" s="112">
        <v>312725</v>
      </c>
      <c r="N23" s="112">
        <v>248.85634343272844</v>
      </c>
      <c r="O23" s="112">
        <v>2125</v>
      </c>
    </row>
    <row r="24" spans="1:15" ht="65.25" customHeight="1">
      <c r="A24" s="433" t="s">
        <v>141</v>
      </c>
      <c r="B24" s="433"/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</row>
    <row r="25" spans="1:15" ht="39" customHeight="1">
      <c r="A25" s="434" t="s">
        <v>142</v>
      </c>
      <c r="B25" s="434"/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</row>
    <row r="26" spans="1:15" ht="12.75">
      <c r="A26" s="435" t="s">
        <v>143</v>
      </c>
      <c r="B26" s="435"/>
      <c r="C26" s="435"/>
      <c r="D26" s="435"/>
      <c r="E26" s="435"/>
      <c r="F26" s="435"/>
      <c r="G26" s="435"/>
      <c r="H26" s="435"/>
      <c r="I26" s="435"/>
      <c r="J26" s="435"/>
      <c r="K26" s="435"/>
      <c r="L26" s="435"/>
      <c r="M26" s="435"/>
      <c r="N26" s="435"/>
      <c r="O26" s="435"/>
    </row>
  </sheetData>
  <sheetProtection/>
  <mergeCells count="10">
    <mergeCell ref="A19:A23"/>
    <mergeCell ref="A24:O24"/>
    <mergeCell ref="A25:O25"/>
    <mergeCell ref="A26:O26"/>
    <mergeCell ref="A1:O1"/>
    <mergeCell ref="A2:B3"/>
    <mergeCell ref="C2:E2"/>
    <mergeCell ref="A4:A8"/>
    <mergeCell ref="A9:A13"/>
    <mergeCell ref="A14:A18"/>
  </mergeCells>
  <printOptions/>
  <pageMargins left="0.7" right="0.7" top="0.75" bottom="0.75" header="0.3" footer="0.3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1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33.00390625" style="0" customWidth="1"/>
    <col min="2" max="2" width="1.421875" style="0" customWidth="1"/>
    <col min="3" max="3" width="0.9921875" style="0" customWidth="1"/>
    <col min="4" max="4" width="9.140625" style="0" hidden="1" customWidth="1"/>
    <col min="5" max="5" width="1.57421875" style="0" customWidth="1"/>
    <col min="7" max="7" width="0.9921875" style="0" customWidth="1"/>
    <col min="9" max="9" width="0.9921875" style="0" customWidth="1"/>
    <col min="11" max="11" width="0.9921875" style="0" customWidth="1"/>
    <col min="13" max="13" width="0.9921875" style="0" customWidth="1"/>
    <col min="15" max="15" width="0.9921875" style="0" customWidth="1"/>
    <col min="17" max="17" width="0.9921875" style="0" customWidth="1"/>
    <col min="19" max="19" width="0.9921875" style="0" customWidth="1"/>
    <col min="21" max="21" width="0.9921875" style="0" customWidth="1"/>
    <col min="23" max="23" width="0.9921875" style="0" customWidth="1"/>
    <col min="25" max="25" width="0.9921875" style="0" customWidth="1"/>
    <col min="27" max="27" width="0.9921875" style="0" customWidth="1"/>
    <col min="29" max="29" width="0.9921875" style="0" customWidth="1"/>
  </cols>
  <sheetData>
    <row r="1" spans="1:27" ht="21" thickBot="1">
      <c r="A1" s="18" t="s">
        <v>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Z1" s="69"/>
      <c r="AA1" s="71"/>
    </row>
    <row r="2" spans="2:29" ht="12.75">
      <c r="B2" s="12"/>
      <c r="C2" s="21"/>
      <c r="D2" s="12"/>
      <c r="E2" s="20"/>
      <c r="F2" s="84"/>
      <c r="G2" s="84"/>
      <c r="H2" s="84"/>
      <c r="I2" s="84"/>
      <c r="J2" s="97">
        <v>2011</v>
      </c>
      <c r="K2" s="97"/>
      <c r="L2" s="97"/>
      <c r="M2" s="84"/>
      <c r="N2" s="76"/>
      <c r="O2" s="16"/>
      <c r="P2" s="84"/>
      <c r="Q2" s="84"/>
      <c r="R2" s="72"/>
      <c r="S2" s="84"/>
      <c r="T2" s="76">
        <v>2012</v>
      </c>
      <c r="U2" s="84"/>
      <c r="V2" s="84"/>
      <c r="W2" s="84"/>
      <c r="X2" s="76"/>
      <c r="Y2" s="16"/>
      <c r="Z2" s="68"/>
      <c r="AA2" s="68"/>
      <c r="AB2" s="58">
        <v>2013</v>
      </c>
      <c r="AC2" s="53"/>
    </row>
    <row r="3" spans="2:29" ht="12.75">
      <c r="B3" s="27"/>
      <c r="C3" s="32"/>
      <c r="D3" s="7"/>
      <c r="E3" s="19"/>
      <c r="F3" s="74" t="s">
        <v>2</v>
      </c>
      <c r="G3" s="74"/>
      <c r="H3" s="74" t="s">
        <v>3</v>
      </c>
      <c r="I3" s="74"/>
      <c r="J3" s="85" t="s">
        <v>0</v>
      </c>
      <c r="K3" s="85"/>
      <c r="L3" s="74" t="s">
        <v>1</v>
      </c>
      <c r="M3" s="96"/>
      <c r="N3" s="74" t="s">
        <v>5</v>
      </c>
      <c r="O3" s="15"/>
      <c r="P3" s="74" t="s">
        <v>2</v>
      </c>
      <c r="Q3" s="74"/>
      <c r="R3" s="74" t="s">
        <v>3</v>
      </c>
      <c r="S3" s="74"/>
      <c r="T3" s="85" t="s">
        <v>0</v>
      </c>
      <c r="U3" s="85"/>
      <c r="V3" s="74" t="s">
        <v>1</v>
      </c>
      <c r="W3" s="74"/>
      <c r="X3" s="74" t="s">
        <v>5</v>
      </c>
      <c r="Y3" s="15"/>
      <c r="Z3" s="48" t="s">
        <v>2</v>
      </c>
      <c r="AA3" s="57"/>
      <c r="AB3" s="48" t="s">
        <v>5</v>
      </c>
      <c r="AC3" s="52"/>
    </row>
    <row r="4" spans="2:29" ht="12.75">
      <c r="B4" s="7"/>
      <c r="C4" s="5"/>
      <c r="D4" s="6"/>
      <c r="F4" s="72"/>
      <c r="G4" s="72"/>
      <c r="H4" s="72"/>
      <c r="I4" s="72"/>
      <c r="J4" s="72"/>
      <c r="K4" s="72"/>
      <c r="L4" s="72"/>
      <c r="M4" s="94"/>
      <c r="N4" s="72"/>
      <c r="O4" s="31"/>
      <c r="P4" s="72"/>
      <c r="Q4" s="72"/>
      <c r="R4" s="72"/>
      <c r="S4" s="72"/>
      <c r="T4" s="72"/>
      <c r="U4" s="72"/>
      <c r="V4" s="72"/>
      <c r="W4" s="72"/>
      <c r="X4" s="72"/>
      <c r="Y4" s="31"/>
      <c r="Z4" s="46"/>
      <c r="AA4" s="50"/>
      <c r="AB4" s="46"/>
      <c r="AC4" s="65"/>
    </row>
    <row r="5" spans="1:29" ht="12.75">
      <c r="A5" s="14" t="s">
        <v>6</v>
      </c>
      <c r="B5" s="13"/>
      <c r="C5" s="27"/>
      <c r="D5" s="26"/>
      <c r="E5" s="34"/>
      <c r="F5" s="79">
        <v>9168</v>
      </c>
      <c r="G5" s="79"/>
      <c r="H5" s="79">
        <v>9191</v>
      </c>
      <c r="I5" s="79"/>
      <c r="J5" s="79">
        <v>9200</v>
      </c>
      <c r="K5" s="79"/>
      <c r="L5" s="79">
        <v>9216</v>
      </c>
      <c r="M5" s="79"/>
      <c r="N5" s="79">
        <v>9194</v>
      </c>
      <c r="O5" s="45"/>
      <c r="P5" s="79">
        <v>9254</v>
      </c>
      <c r="Q5" s="79"/>
      <c r="R5" s="79">
        <v>9270</v>
      </c>
      <c r="S5" s="79"/>
      <c r="T5" s="79">
        <v>9230</v>
      </c>
      <c r="U5" s="79"/>
      <c r="V5" s="79">
        <v>9175</v>
      </c>
      <c r="W5" s="79"/>
      <c r="X5" s="79">
        <v>9230</v>
      </c>
      <c r="Y5" s="6"/>
      <c r="Z5" s="61">
        <v>9160</v>
      </c>
      <c r="AA5" s="61"/>
      <c r="AB5" s="61">
        <v>9145</v>
      </c>
      <c r="AC5" s="51"/>
    </row>
    <row r="6" spans="1:29" ht="12.75">
      <c r="A6" t="s">
        <v>7</v>
      </c>
      <c r="B6" s="8"/>
      <c r="C6" s="27"/>
      <c r="D6" s="26"/>
      <c r="E6" s="34"/>
      <c r="F6" s="79">
        <v>5286</v>
      </c>
      <c r="G6" s="79"/>
      <c r="H6" s="79">
        <v>5489</v>
      </c>
      <c r="I6" s="79"/>
      <c r="J6" s="79">
        <v>5292</v>
      </c>
      <c r="K6" s="79"/>
      <c r="L6" s="79">
        <v>5279</v>
      </c>
      <c r="M6" s="79"/>
      <c r="N6" s="79">
        <v>21346</v>
      </c>
      <c r="O6" s="45"/>
      <c r="P6" s="79">
        <v>5510</v>
      </c>
      <c r="Q6" s="79"/>
      <c r="R6" s="79">
        <v>5580</v>
      </c>
      <c r="S6" s="79"/>
      <c r="T6" s="79">
        <v>5370</v>
      </c>
      <c r="U6" s="79"/>
      <c r="V6" s="79">
        <v>5370</v>
      </c>
      <c r="W6" s="79"/>
      <c r="X6" s="79">
        <v>21830</v>
      </c>
      <c r="Y6" s="6"/>
      <c r="Z6" s="61">
        <v>5475</v>
      </c>
      <c r="AA6" s="61"/>
      <c r="AB6" s="61">
        <v>22060</v>
      </c>
      <c r="AC6" s="51"/>
    </row>
    <row r="7" spans="1:29" ht="12.75">
      <c r="A7" s="2" t="s">
        <v>8</v>
      </c>
      <c r="B7" s="9"/>
      <c r="C7" s="27"/>
      <c r="D7" s="26"/>
      <c r="E7" s="35"/>
      <c r="F7" s="80">
        <v>48.5</v>
      </c>
      <c r="G7" s="80"/>
      <c r="H7" s="80">
        <v>50.4</v>
      </c>
      <c r="I7" s="80"/>
      <c r="J7" s="80">
        <v>48.7</v>
      </c>
      <c r="K7" s="80"/>
      <c r="L7" s="80">
        <v>48.7</v>
      </c>
      <c r="M7" s="80"/>
      <c r="N7" s="80">
        <v>196.2</v>
      </c>
      <c r="O7" s="45"/>
      <c r="P7" s="80">
        <v>51</v>
      </c>
      <c r="Q7" s="80"/>
      <c r="R7" s="80">
        <v>51.7</v>
      </c>
      <c r="S7" s="80"/>
      <c r="T7" s="80">
        <v>49.6</v>
      </c>
      <c r="U7" s="80"/>
      <c r="V7" s="80">
        <v>49.3</v>
      </c>
      <c r="W7" s="80"/>
      <c r="X7" s="80">
        <v>201.6</v>
      </c>
      <c r="Y7" s="6"/>
      <c r="Z7" s="62">
        <v>50.2</v>
      </c>
      <c r="AA7" s="62"/>
      <c r="AB7" s="62">
        <v>201.7</v>
      </c>
      <c r="AC7" s="51"/>
    </row>
    <row r="8" spans="1:29" ht="12.75">
      <c r="A8" s="1" t="s">
        <v>9</v>
      </c>
      <c r="B8" s="9"/>
      <c r="C8" s="27"/>
      <c r="D8" s="26"/>
      <c r="E8" s="35"/>
      <c r="F8" s="80">
        <v>0.2</v>
      </c>
      <c r="G8" s="80"/>
      <c r="H8" s="80">
        <v>0.2</v>
      </c>
      <c r="I8" s="80"/>
      <c r="J8" s="80">
        <v>0.2</v>
      </c>
      <c r="K8" s="80"/>
      <c r="L8" s="80">
        <v>0.2</v>
      </c>
      <c r="M8" s="80"/>
      <c r="N8" s="80">
        <v>1</v>
      </c>
      <c r="O8" s="45"/>
      <c r="P8" s="80">
        <v>0.2</v>
      </c>
      <c r="Q8" s="80"/>
      <c r="R8" s="80">
        <v>0.2</v>
      </c>
      <c r="S8" s="80"/>
      <c r="T8" s="80">
        <v>0.2</v>
      </c>
      <c r="U8" s="80"/>
      <c r="V8" s="80">
        <v>0.2</v>
      </c>
      <c r="W8" s="80"/>
      <c r="X8" s="80">
        <v>1</v>
      </c>
      <c r="Y8" s="45"/>
      <c r="Z8" s="62">
        <v>0.2</v>
      </c>
      <c r="AA8" s="62"/>
      <c r="AB8" s="62">
        <v>1</v>
      </c>
      <c r="AC8" s="51"/>
    </row>
    <row r="9" spans="1:29" ht="12.75">
      <c r="A9" s="1" t="s">
        <v>10</v>
      </c>
      <c r="B9" s="9"/>
      <c r="C9" s="27"/>
      <c r="D9" s="26"/>
      <c r="E9" s="35"/>
      <c r="F9" s="80">
        <v>48.2</v>
      </c>
      <c r="G9" s="80"/>
      <c r="H9" s="80">
        <v>50.2</v>
      </c>
      <c r="I9" s="80"/>
      <c r="J9" s="80">
        <v>48.4</v>
      </c>
      <c r="K9" s="80"/>
      <c r="L9" s="80">
        <v>48.4</v>
      </c>
      <c r="M9" s="80"/>
      <c r="N9" s="80">
        <v>195.3</v>
      </c>
      <c r="O9" s="45"/>
      <c r="P9" s="80">
        <v>50.7</v>
      </c>
      <c r="Q9" s="80"/>
      <c r="R9" s="80">
        <v>51.5</v>
      </c>
      <c r="S9" s="80"/>
      <c r="T9" s="80">
        <v>49.3</v>
      </c>
      <c r="U9" s="80"/>
      <c r="V9" s="80">
        <v>49</v>
      </c>
      <c r="W9" s="80"/>
      <c r="X9" s="80">
        <v>200.6</v>
      </c>
      <c r="Y9" s="6"/>
      <c r="Z9" s="62">
        <v>49.9</v>
      </c>
      <c r="AA9" s="62"/>
      <c r="AB9" s="62">
        <v>200.7</v>
      </c>
      <c r="AC9" s="51"/>
    </row>
    <row r="10" spans="1:29" ht="12.75">
      <c r="A10" s="2"/>
      <c r="B10" s="9"/>
      <c r="C10" s="27"/>
      <c r="D10" s="26"/>
      <c r="E10" s="35"/>
      <c r="F10" s="80"/>
      <c r="G10" s="80"/>
      <c r="H10" s="80"/>
      <c r="I10" s="80"/>
      <c r="J10" s="80"/>
      <c r="K10" s="80"/>
      <c r="L10" s="80"/>
      <c r="M10" s="80"/>
      <c r="N10" s="80"/>
      <c r="O10" s="6"/>
      <c r="P10" s="80"/>
      <c r="Q10" s="80"/>
      <c r="R10" s="80"/>
      <c r="S10" s="80"/>
      <c r="T10" s="80"/>
      <c r="U10" s="80"/>
      <c r="V10" s="80"/>
      <c r="W10" s="80"/>
      <c r="X10" s="80"/>
      <c r="Y10" s="6"/>
      <c r="Z10" s="62"/>
      <c r="AA10" s="62"/>
      <c r="AB10" s="62"/>
      <c r="AC10" s="51"/>
    </row>
    <row r="11" spans="1:29" ht="12.75">
      <c r="A11" s="22" t="s">
        <v>11</v>
      </c>
      <c r="B11" s="9"/>
      <c r="C11" s="27"/>
      <c r="D11" s="26"/>
      <c r="E11" s="35"/>
      <c r="F11" s="80"/>
      <c r="G11" s="80"/>
      <c r="H11" s="80"/>
      <c r="I11" s="80"/>
      <c r="J11" s="80"/>
      <c r="K11" s="80"/>
      <c r="L11" s="80"/>
      <c r="M11" s="80"/>
      <c r="N11" s="80"/>
      <c r="O11" s="6"/>
      <c r="P11" s="80"/>
      <c r="Q11" s="80"/>
      <c r="R11" s="80"/>
      <c r="S11" s="80"/>
      <c r="T11" s="80"/>
      <c r="U11" s="80"/>
      <c r="V11" s="80"/>
      <c r="W11" s="80"/>
      <c r="X11" s="80"/>
      <c r="Y11" s="6"/>
      <c r="Z11" s="62"/>
      <c r="AA11" s="62"/>
      <c r="AB11" s="62"/>
      <c r="AC11" s="51"/>
    </row>
    <row r="12" spans="1:29" ht="12.75">
      <c r="A12" s="1" t="s">
        <v>10</v>
      </c>
      <c r="B12" s="9"/>
      <c r="C12" s="27"/>
      <c r="D12" s="26"/>
      <c r="E12" s="35"/>
      <c r="F12" s="80">
        <v>48.2</v>
      </c>
      <c r="G12" s="80"/>
      <c r="H12" s="80">
        <v>50.2</v>
      </c>
      <c r="I12" s="80"/>
      <c r="J12" s="80">
        <v>48.4</v>
      </c>
      <c r="K12" s="80"/>
      <c r="L12" s="80">
        <v>48.4</v>
      </c>
      <c r="M12" s="80"/>
      <c r="N12" s="80">
        <v>195.3</v>
      </c>
      <c r="O12" s="45"/>
      <c r="P12" s="80">
        <v>50.7</v>
      </c>
      <c r="Q12" s="80"/>
      <c r="R12" s="80">
        <v>51.5</v>
      </c>
      <c r="S12" s="80"/>
      <c r="T12" s="80">
        <v>49.3</v>
      </c>
      <c r="U12" s="80"/>
      <c r="V12" s="80">
        <v>49</v>
      </c>
      <c r="W12" s="80"/>
      <c r="X12" s="80">
        <v>200.6</v>
      </c>
      <c r="Y12" s="6"/>
      <c r="Z12" s="62">
        <v>49.9</v>
      </c>
      <c r="AA12" s="62"/>
      <c r="AB12" s="62">
        <v>200.7</v>
      </c>
      <c r="AC12" s="51"/>
    </row>
    <row r="13" spans="1:29" ht="12.75">
      <c r="A13" s="1" t="s">
        <v>12</v>
      </c>
      <c r="B13" s="9"/>
      <c r="C13" s="27"/>
      <c r="D13" s="26"/>
      <c r="E13" s="35"/>
      <c r="F13" s="80">
        <v>10.8</v>
      </c>
      <c r="G13" s="80"/>
      <c r="H13" s="80">
        <v>12</v>
      </c>
      <c r="I13" s="80"/>
      <c r="J13" s="80">
        <v>13.2</v>
      </c>
      <c r="K13" s="80"/>
      <c r="L13" s="80">
        <v>12.3</v>
      </c>
      <c r="M13" s="80"/>
      <c r="N13" s="80">
        <v>10.8</v>
      </c>
      <c r="O13" s="45"/>
      <c r="P13" s="80">
        <v>10.9</v>
      </c>
      <c r="Q13" s="80"/>
      <c r="R13" s="80">
        <v>13.3</v>
      </c>
      <c r="S13" s="80"/>
      <c r="T13" s="80">
        <v>15.1</v>
      </c>
      <c r="U13" s="80"/>
      <c r="V13" s="80">
        <v>13.8</v>
      </c>
      <c r="W13" s="80"/>
      <c r="X13" s="80">
        <v>10.9</v>
      </c>
      <c r="Y13" s="6"/>
      <c r="Z13" s="62">
        <v>11.7</v>
      </c>
      <c r="AA13" s="62"/>
      <c r="AB13" s="62">
        <v>11.7</v>
      </c>
      <c r="AC13" s="51"/>
    </row>
    <row r="14" spans="1:29" ht="12.75">
      <c r="A14" s="1" t="s">
        <v>13</v>
      </c>
      <c r="B14" s="9"/>
      <c r="C14" s="27"/>
      <c r="D14" s="26"/>
      <c r="E14" s="35"/>
      <c r="F14" s="80">
        <v>0.8</v>
      </c>
      <c r="G14" s="80"/>
      <c r="H14" s="80">
        <v>0.7</v>
      </c>
      <c r="I14" s="80"/>
      <c r="J14" s="80">
        <v>0.8</v>
      </c>
      <c r="K14" s="80"/>
      <c r="L14" s="80">
        <v>1.2</v>
      </c>
      <c r="M14" s="80"/>
      <c r="N14" s="80">
        <v>3.5</v>
      </c>
      <c r="O14" s="45"/>
      <c r="P14" s="80">
        <v>0.9</v>
      </c>
      <c r="Q14" s="80"/>
      <c r="R14" s="80">
        <v>0.8</v>
      </c>
      <c r="S14" s="80"/>
      <c r="T14" s="80">
        <v>0.8</v>
      </c>
      <c r="U14" s="80"/>
      <c r="V14" s="80">
        <v>1</v>
      </c>
      <c r="W14" s="80"/>
      <c r="X14" s="80">
        <v>3.5</v>
      </c>
      <c r="Y14" s="6"/>
      <c r="Z14" s="62">
        <v>0.8</v>
      </c>
      <c r="AA14" s="62"/>
      <c r="AB14" s="62">
        <v>3.4</v>
      </c>
      <c r="AC14" s="51"/>
    </row>
    <row r="15" spans="1:29" ht="12.75">
      <c r="A15" s="1" t="s">
        <v>14</v>
      </c>
      <c r="B15" s="9"/>
      <c r="C15" s="27"/>
      <c r="D15" s="26"/>
      <c r="E15" s="35"/>
      <c r="F15" s="80">
        <v>59.8</v>
      </c>
      <c r="G15" s="80">
        <v>63.1</v>
      </c>
      <c r="H15" s="80">
        <v>62.9</v>
      </c>
      <c r="I15" s="80"/>
      <c r="J15" s="80">
        <v>62.4</v>
      </c>
      <c r="K15" s="80"/>
      <c r="L15" s="80">
        <v>62</v>
      </c>
      <c r="M15" s="80">
        <v>209.6</v>
      </c>
      <c r="N15" s="80">
        <v>209.6</v>
      </c>
      <c r="O15" s="45"/>
      <c r="P15" s="80">
        <v>62.5</v>
      </c>
      <c r="Q15" s="80"/>
      <c r="R15" s="80">
        <v>65.6</v>
      </c>
      <c r="S15" s="80"/>
      <c r="T15" s="80">
        <v>65.2</v>
      </c>
      <c r="U15" s="80"/>
      <c r="V15" s="80">
        <v>63.8</v>
      </c>
      <c r="W15" s="80"/>
      <c r="X15" s="80">
        <v>215</v>
      </c>
      <c r="Y15" s="6"/>
      <c r="Z15" s="62">
        <v>62.4</v>
      </c>
      <c r="AA15" s="62"/>
      <c r="AB15" s="62">
        <v>215.8</v>
      </c>
      <c r="AC15" s="51"/>
    </row>
    <row r="16" spans="1:29" ht="12.75">
      <c r="A16" s="1" t="s">
        <v>15</v>
      </c>
      <c r="B16" s="9"/>
      <c r="C16" s="27"/>
      <c r="D16" s="26"/>
      <c r="E16" s="36"/>
      <c r="F16" s="83">
        <v>2.4</v>
      </c>
      <c r="G16" s="83"/>
      <c r="H16" s="83">
        <v>2.7</v>
      </c>
      <c r="I16" s="83"/>
      <c r="J16" s="83">
        <v>2.2</v>
      </c>
      <c r="K16" s="83"/>
      <c r="L16" s="83">
        <v>2.1</v>
      </c>
      <c r="M16" s="83"/>
      <c r="N16" s="83">
        <v>9.5</v>
      </c>
      <c r="O16" s="70"/>
      <c r="P16" s="83">
        <v>2.2</v>
      </c>
      <c r="Q16" s="83"/>
      <c r="R16" s="83">
        <v>2.5</v>
      </c>
      <c r="S16" s="83"/>
      <c r="T16" s="83">
        <v>2.4</v>
      </c>
      <c r="U16" s="83"/>
      <c r="V16" s="83">
        <v>2.2</v>
      </c>
      <c r="W16" s="83"/>
      <c r="X16" s="83">
        <v>9.3</v>
      </c>
      <c r="Y16" s="33"/>
      <c r="Z16" s="66">
        <v>2.2</v>
      </c>
      <c r="AA16" s="66"/>
      <c r="AB16" s="66">
        <v>9.2</v>
      </c>
      <c r="AC16" s="67"/>
    </row>
    <row r="17" spans="1:29" ht="12.75">
      <c r="A17" s="1" t="s">
        <v>16</v>
      </c>
      <c r="B17" s="9"/>
      <c r="C17" s="27"/>
      <c r="D17" s="26"/>
      <c r="E17" s="35"/>
      <c r="F17" s="80">
        <v>12</v>
      </c>
      <c r="G17" s="80"/>
      <c r="H17" s="80">
        <v>13.2</v>
      </c>
      <c r="I17" s="80"/>
      <c r="J17" s="80">
        <v>12.3</v>
      </c>
      <c r="K17" s="80"/>
      <c r="L17" s="80">
        <v>10.9</v>
      </c>
      <c r="M17" s="80"/>
      <c r="N17" s="80">
        <v>10.9</v>
      </c>
      <c r="O17" s="45"/>
      <c r="P17" s="80">
        <v>13.3</v>
      </c>
      <c r="Q17" s="80"/>
      <c r="R17" s="80">
        <v>15.1</v>
      </c>
      <c r="S17" s="80"/>
      <c r="T17" s="80">
        <v>13.8</v>
      </c>
      <c r="U17" s="80"/>
      <c r="V17" s="80">
        <v>11.7</v>
      </c>
      <c r="W17" s="80"/>
      <c r="X17" s="80">
        <v>11.7</v>
      </c>
      <c r="Y17" s="6"/>
      <c r="Z17" s="62">
        <v>13.2</v>
      </c>
      <c r="AA17" s="62"/>
      <c r="AB17" s="62">
        <v>11.5</v>
      </c>
      <c r="AC17" s="51"/>
    </row>
    <row r="18" spans="1:29" ht="12.75">
      <c r="A18" s="1" t="s">
        <v>17</v>
      </c>
      <c r="B18" s="9"/>
      <c r="C18" s="27"/>
      <c r="D18" s="26"/>
      <c r="E18" s="35"/>
      <c r="F18" s="80">
        <v>0</v>
      </c>
      <c r="G18" s="80"/>
      <c r="H18" s="80">
        <v>0</v>
      </c>
      <c r="I18" s="80"/>
      <c r="J18" s="80">
        <v>0</v>
      </c>
      <c r="K18" s="80"/>
      <c r="L18" s="80">
        <v>0</v>
      </c>
      <c r="M18" s="80"/>
      <c r="N18" s="80">
        <v>0</v>
      </c>
      <c r="O18" s="45"/>
      <c r="P18" s="80">
        <v>0</v>
      </c>
      <c r="Q18" s="80"/>
      <c r="R18" s="80">
        <v>0</v>
      </c>
      <c r="S18" s="80"/>
      <c r="T18" s="80">
        <v>0</v>
      </c>
      <c r="U18" s="80"/>
      <c r="V18" s="80">
        <v>0</v>
      </c>
      <c r="W18" s="80"/>
      <c r="X18" s="80">
        <v>0</v>
      </c>
      <c r="Y18" s="6"/>
      <c r="Z18" s="62">
        <v>0</v>
      </c>
      <c r="AA18" s="62"/>
      <c r="AB18" s="62">
        <v>0</v>
      </c>
      <c r="AC18" s="51"/>
    </row>
    <row r="19" spans="1:29" ht="12.75">
      <c r="A19" s="24" t="s">
        <v>18</v>
      </c>
      <c r="B19" s="9"/>
      <c r="C19" s="27"/>
      <c r="D19" s="26"/>
      <c r="E19" s="35"/>
      <c r="F19" s="80">
        <v>45.3</v>
      </c>
      <c r="G19" s="80"/>
      <c r="H19" s="80">
        <v>47</v>
      </c>
      <c r="I19" s="80"/>
      <c r="J19" s="80">
        <v>47.9</v>
      </c>
      <c r="K19" s="80"/>
      <c r="L19" s="80">
        <v>49</v>
      </c>
      <c r="M19" s="80"/>
      <c r="N19" s="80">
        <v>189.2</v>
      </c>
      <c r="O19" s="45"/>
      <c r="P19" s="80">
        <v>47.1</v>
      </c>
      <c r="Q19" s="80"/>
      <c r="R19" s="80">
        <v>47.9</v>
      </c>
      <c r="S19" s="80"/>
      <c r="T19" s="80">
        <v>49.1</v>
      </c>
      <c r="U19" s="80"/>
      <c r="V19" s="80">
        <v>49.9</v>
      </c>
      <c r="W19" s="80"/>
      <c r="X19" s="80">
        <v>194</v>
      </c>
      <c r="Y19" s="6"/>
      <c r="Z19" s="62">
        <v>47</v>
      </c>
      <c r="AA19" s="62"/>
      <c r="AB19" s="62">
        <v>195.1</v>
      </c>
      <c r="AC19" s="51"/>
    </row>
    <row r="20" spans="2:29" ht="12.75">
      <c r="B20" s="9"/>
      <c r="C20" s="27"/>
      <c r="D20" s="26"/>
      <c r="E20" s="37"/>
      <c r="F20" s="80"/>
      <c r="G20" s="80"/>
      <c r="H20" s="80"/>
      <c r="I20" s="80"/>
      <c r="J20" s="80"/>
      <c r="K20" s="80"/>
      <c r="L20" s="80"/>
      <c r="M20" s="80"/>
      <c r="N20" s="80"/>
      <c r="O20" s="6"/>
      <c r="P20" s="80"/>
      <c r="Q20" s="80"/>
      <c r="R20" s="80"/>
      <c r="S20" s="80"/>
      <c r="T20" s="80"/>
      <c r="U20" s="80"/>
      <c r="V20" s="80"/>
      <c r="W20" s="80"/>
      <c r="X20" s="80"/>
      <c r="Y20" s="6"/>
      <c r="Z20" s="62"/>
      <c r="AA20" s="62"/>
      <c r="AB20" s="62"/>
      <c r="AC20" s="51"/>
    </row>
    <row r="21" spans="1:29" ht="12.75">
      <c r="A21" s="22" t="s">
        <v>19</v>
      </c>
      <c r="B21" s="9"/>
      <c r="C21" s="27"/>
      <c r="D21" s="26"/>
      <c r="E21" s="35"/>
      <c r="F21" s="80"/>
      <c r="G21" s="80"/>
      <c r="H21" s="80"/>
      <c r="I21" s="80"/>
      <c r="J21" s="80"/>
      <c r="K21" s="80"/>
      <c r="L21" s="80"/>
      <c r="M21" s="80"/>
      <c r="N21" s="80"/>
      <c r="O21" s="6"/>
      <c r="P21" s="80"/>
      <c r="Q21" s="80"/>
      <c r="R21" s="80"/>
      <c r="S21" s="80"/>
      <c r="T21" s="80"/>
      <c r="U21" s="80"/>
      <c r="V21" s="80"/>
      <c r="W21" s="80"/>
      <c r="X21" s="80"/>
      <c r="Y21" s="6"/>
      <c r="Z21" s="62"/>
      <c r="AA21" s="62"/>
      <c r="AB21" s="62"/>
      <c r="AC21" s="51"/>
    </row>
    <row r="22" spans="1:29" ht="12.75">
      <c r="A22" s="1" t="s">
        <v>10</v>
      </c>
      <c r="B22" s="9"/>
      <c r="C22" s="27"/>
      <c r="D22" s="26"/>
      <c r="E22" s="35"/>
      <c r="F22" s="80">
        <v>48.2</v>
      </c>
      <c r="G22" s="80"/>
      <c r="H22" s="80">
        <v>50.2</v>
      </c>
      <c r="I22" s="80"/>
      <c r="J22" s="80">
        <v>48.4</v>
      </c>
      <c r="K22" s="80"/>
      <c r="L22" s="80">
        <v>48.4</v>
      </c>
      <c r="M22" s="80"/>
      <c r="N22" s="80">
        <v>195.3</v>
      </c>
      <c r="O22" s="45"/>
      <c r="P22" s="80">
        <v>50.7</v>
      </c>
      <c r="Q22" s="80"/>
      <c r="R22" s="80">
        <v>51.5</v>
      </c>
      <c r="S22" s="80"/>
      <c r="T22" s="80">
        <v>49.3</v>
      </c>
      <c r="U22" s="80"/>
      <c r="V22" s="80">
        <v>49</v>
      </c>
      <c r="W22" s="80"/>
      <c r="X22" s="80">
        <v>200.6</v>
      </c>
      <c r="Y22" s="6"/>
      <c r="Z22" s="62">
        <v>49.9</v>
      </c>
      <c r="AA22" s="62"/>
      <c r="AB22" s="62">
        <v>200.7</v>
      </c>
      <c r="AC22" s="51"/>
    </row>
    <row r="23" spans="1:29" ht="12.75">
      <c r="A23" s="1" t="s">
        <v>12</v>
      </c>
      <c r="B23" s="9"/>
      <c r="C23" s="27"/>
      <c r="D23" s="26"/>
      <c r="E23" s="35"/>
      <c r="F23" s="80">
        <v>12.2</v>
      </c>
      <c r="G23" s="80"/>
      <c r="H23" s="80">
        <v>11.7</v>
      </c>
      <c r="I23" s="80"/>
      <c r="J23" s="80">
        <v>12.7</v>
      </c>
      <c r="K23" s="80"/>
      <c r="L23" s="80">
        <v>12.2</v>
      </c>
      <c r="M23" s="80"/>
      <c r="N23" s="80">
        <v>12.2</v>
      </c>
      <c r="O23" s="45"/>
      <c r="P23" s="80">
        <v>11.8</v>
      </c>
      <c r="Q23" s="80"/>
      <c r="R23" s="80">
        <v>12.5</v>
      </c>
      <c r="S23" s="80"/>
      <c r="T23" s="80">
        <v>13</v>
      </c>
      <c r="U23" s="80"/>
      <c r="V23" s="80">
        <v>12.1</v>
      </c>
      <c r="W23" s="80"/>
      <c r="X23" s="80">
        <v>11.8</v>
      </c>
      <c r="Y23" s="6"/>
      <c r="Z23" s="62">
        <v>12</v>
      </c>
      <c r="AA23" s="62"/>
      <c r="AB23" s="62">
        <v>12</v>
      </c>
      <c r="AC23" s="51"/>
    </row>
    <row r="24" spans="1:29" ht="12.75">
      <c r="A24" s="1" t="s">
        <v>13</v>
      </c>
      <c r="B24" s="9"/>
      <c r="C24" s="27"/>
      <c r="D24" s="26"/>
      <c r="E24" s="35"/>
      <c r="F24" s="80">
        <v>1.3</v>
      </c>
      <c r="G24" s="80"/>
      <c r="H24" s="80">
        <v>1.2</v>
      </c>
      <c r="I24" s="80"/>
      <c r="J24" s="80">
        <v>1.3</v>
      </c>
      <c r="K24" s="80"/>
      <c r="L24" s="80">
        <v>1.4</v>
      </c>
      <c r="M24" s="80"/>
      <c r="N24" s="80">
        <v>5.3</v>
      </c>
      <c r="O24" s="45"/>
      <c r="P24" s="80">
        <v>1.4</v>
      </c>
      <c r="Q24" s="80"/>
      <c r="R24" s="80">
        <v>1.1</v>
      </c>
      <c r="S24" s="80"/>
      <c r="T24" s="80">
        <v>1.1</v>
      </c>
      <c r="U24" s="80"/>
      <c r="V24" s="80">
        <v>1.3</v>
      </c>
      <c r="W24" s="80"/>
      <c r="X24" s="80">
        <v>4.9</v>
      </c>
      <c r="Y24" s="6"/>
      <c r="Z24" s="62">
        <v>1.3</v>
      </c>
      <c r="AA24" s="62"/>
      <c r="AB24" s="62">
        <v>4.7</v>
      </c>
      <c r="AC24" s="51"/>
    </row>
    <row r="25" spans="1:29" ht="12.75">
      <c r="A25" s="1" t="s">
        <v>14</v>
      </c>
      <c r="B25" s="9"/>
      <c r="C25" s="30"/>
      <c r="D25" s="26"/>
      <c r="E25" s="35"/>
      <c r="F25" s="80">
        <v>61.7</v>
      </c>
      <c r="G25" s="80"/>
      <c r="H25" s="80">
        <v>63.1</v>
      </c>
      <c r="I25" s="80"/>
      <c r="J25" s="80">
        <v>62.5</v>
      </c>
      <c r="K25" s="80"/>
      <c r="L25" s="80">
        <v>62</v>
      </c>
      <c r="M25" s="80"/>
      <c r="N25" s="80">
        <v>212.7</v>
      </c>
      <c r="O25" s="45"/>
      <c r="P25" s="80">
        <v>64</v>
      </c>
      <c r="Q25" s="80">
        <v>64</v>
      </c>
      <c r="R25" s="80">
        <v>65.1</v>
      </c>
      <c r="S25" s="80"/>
      <c r="T25" s="80">
        <v>63.4</v>
      </c>
      <c r="U25" s="80"/>
      <c r="V25" s="80">
        <v>62.4</v>
      </c>
      <c r="W25" s="80"/>
      <c r="X25" s="80">
        <v>217.3</v>
      </c>
      <c r="Y25" s="6"/>
      <c r="Z25" s="62">
        <v>63.2</v>
      </c>
      <c r="AA25" s="62"/>
      <c r="AB25" s="62">
        <v>217.4</v>
      </c>
      <c r="AC25" s="51"/>
    </row>
    <row r="26" spans="1:29" ht="12.75">
      <c r="A26" s="1" t="s">
        <v>15</v>
      </c>
      <c r="B26" s="9"/>
      <c r="C26" s="30"/>
      <c r="D26" s="26"/>
      <c r="E26" s="36"/>
      <c r="F26" s="83">
        <v>8</v>
      </c>
      <c r="G26" s="83"/>
      <c r="H26" s="83">
        <v>8</v>
      </c>
      <c r="I26" s="83"/>
      <c r="J26" s="83">
        <v>8.4</v>
      </c>
      <c r="K26" s="83"/>
      <c r="L26" s="83">
        <v>8.2</v>
      </c>
      <c r="M26" s="83"/>
      <c r="N26" s="83">
        <v>32.7</v>
      </c>
      <c r="O26" s="70"/>
      <c r="P26" s="83">
        <v>8.3</v>
      </c>
      <c r="Q26" s="83"/>
      <c r="R26" s="83">
        <v>8.2</v>
      </c>
      <c r="S26" s="83"/>
      <c r="T26" s="83">
        <v>8</v>
      </c>
      <c r="U26" s="83"/>
      <c r="V26" s="83">
        <v>7.8</v>
      </c>
      <c r="W26" s="83"/>
      <c r="X26" s="83">
        <v>32.4</v>
      </c>
      <c r="Y26" s="33"/>
      <c r="Z26" s="66">
        <v>8.3</v>
      </c>
      <c r="AA26" s="66"/>
      <c r="AB26" s="66">
        <v>32.9</v>
      </c>
      <c r="AC26" s="67"/>
    </row>
    <row r="27" spans="1:29" ht="12.75">
      <c r="A27" s="1" t="s">
        <v>16</v>
      </c>
      <c r="B27" s="9"/>
      <c r="C27" s="30"/>
      <c r="D27" s="26"/>
      <c r="E27" s="35"/>
      <c r="F27" s="80">
        <v>11.7</v>
      </c>
      <c r="G27" s="80"/>
      <c r="H27" s="80">
        <v>12.7</v>
      </c>
      <c r="I27" s="80"/>
      <c r="J27" s="80">
        <v>12.2</v>
      </c>
      <c r="K27" s="80"/>
      <c r="L27" s="80">
        <v>11.8</v>
      </c>
      <c r="M27" s="80"/>
      <c r="N27" s="80">
        <v>11.8</v>
      </c>
      <c r="O27" s="45"/>
      <c r="P27" s="80">
        <v>12.5</v>
      </c>
      <c r="Q27" s="80"/>
      <c r="R27" s="80">
        <v>13</v>
      </c>
      <c r="S27" s="80"/>
      <c r="T27" s="80">
        <v>12.1</v>
      </c>
      <c r="U27" s="80"/>
      <c r="V27" s="80">
        <v>12</v>
      </c>
      <c r="W27" s="80"/>
      <c r="X27" s="80">
        <v>12</v>
      </c>
      <c r="Y27" s="6"/>
      <c r="Z27" s="62">
        <v>11.9</v>
      </c>
      <c r="AA27" s="62"/>
      <c r="AB27" s="62">
        <v>12</v>
      </c>
      <c r="AC27" s="51"/>
    </row>
    <row r="28" spans="1:29" ht="12.75">
      <c r="A28" s="1" t="s">
        <v>17</v>
      </c>
      <c r="B28" s="9"/>
      <c r="C28" s="27"/>
      <c r="D28" s="26"/>
      <c r="E28" s="35"/>
      <c r="F28" s="80">
        <v>0</v>
      </c>
      <c r="G28" s="80"/>
      <c r="H28" s="80">
        <v>0</v>
      </c>
      <c r="I28" s="80"/>
      <c r="J28" s="80">
        <v>0</v>
      </c>
      <c r="K28" s="80"/>
      <c r="L28" s="80">
        <v>0</v>
      </c>
      <c r="M28" s="80"/>
      <c r="N28" s="80">
        <v>0</v>
      </c>
      <c r="O28" s="45"/>
      <c r="P28" s="80">
        <v>0</v>
      </c>
      <c r="Q28" s="80"/>
      <c r="R28" s="80">
        <v>0</v>
      </c>
      <c r="S28" s="80"/>
      <c r="T28" s="80">
        <v>0</v>
      </c>
      <c r="U28" s="80"/>
      <c r="V28" s="80">
        <v>0</v>
      </c>
      <c r="W28" s="80"/>
      <c r="X28" s="80">
        <v>0</v>
      </c>
      <c r="Y28" s="6"/>
      <c r="Z28" s="62">
        <v>0</v>
      </c>
      <c r="AA28" s="62"/>
      <c r="AB28" s="62">
        <v>0</v>
      </c>
      <c r="AC28" s="51"/>
    </row>
    <row r="29" spans="1:29" ht="12.75">
      <c r="A29" s="24" t="s">
        <v>18</v>
      </c>
      <c r="B29" s="9"/>
      <c r="C29" s="27"/>
      <c r="D29" s="26"/>
      <c r="E29" s="35"/>
      <c r="F29" s="80">
        <v>42</v>
      </c>
      <c r="G29" s="80"/>
      <c r="H29" s="80">
        <v>42.4</v>
      </c>
      <c r="I29" s="80"/>
      <c r="J29" s="80">
        <v>41.9</v>
      </c>
      <c r="K29" s="80"/>
      <c r="L29" s="80">
        <v>42</v>
      </c>
      <c r="M29" s="80"/>
      <c r="N29" s="80">
        <v>168.2</v>
      </c>
      <c r="O29" s="45"/>
      <c r="P29" s="80">
        <v>43.1</v>
      </c>
      <c r="Q29" s="80"/>
      <c r="R29" s="80">
        <v>43.9</v>
      </c>
      <c r="S29" s="80"/>
      <c r="T29" s="80">
        <v>43.3</v>
      </c>
      <c r="U29" s="80"/>
      <c r="V29" s="80">
        <v>42.6</v>
      </c>
      <c r="W29" s="80"/>
      <c r="X29" s="80">
        <v>172.9</v>
      </c>
      <c r="Y29" s="6"/>
      <c r="Z29" s="62">
        <v>42.9</v>
      </c>
      <c r="AA29" s="62"/>
      <c r="AB29" s="62">
        <v>172.4</v>
      </c>
      <c r="AC29" s="51"/>
    </row>
    <row r="30" spans="2:29" ht="12.75">
      <c r="B30" s="6"/>
      <c r="C30" s="27"/>
      <c r="D30" s="26"/>
      <c r="E30" s="37"/>
      <c r="F30" s="78"/>
      <c r="G30" s="78"/>
      <c r="H30" s="78"/>
      <c r="I30" s="78"/>
      <c r="J30" s="78"/>
      <c r="K30" s="78"/>
      <c r="L30" s="78"/>
      <c r="M30" s="72"/>
      <c r="N30" s="72"/>
      <c r="O30" s="6"/>
      <c r="P30" s="78"/>
      <c r="Q30" s="78"/>
      <c r="R30" s="78"/>
      <c r="S30" s="78"/>
      <c r="T30" s="78"/>
      <c r="U30" s="78"/>
      <c r="V30" s="78"/>
      <c r="W30" s="78"/>
      <c r="X30" s="72"/>
      <c r="Y30" s="6"/>
      <c r="Z30" s="60"/>
      <c r="AA30" s="46"/>
      <c r="AB30" s="46"/>
      <c r="AC30" s="51"/>
    </row>
    <row r="31" spans="1:29" ht="12.75">
      <c r="A31" s="22" t="s">
        <v>20</v>
      </c>
      <c r="B31" s="6"/>
      <c r="C31" s="27"/>
      <c r="D31" s="26"/>
      <c r="E31" s="38"/>
      <c r="F31" s="82"/>
      <c r="G31" s="82"/>
      <c r="H31" s="82"/>
      <c r="I31" s="82"/>
      <c r="J31" s="82"/>
      <c r="K31" s="82"/>
      <c r="L31" s="82"/>
      <c r="M31" s="82"/>
      <c r="N31" s="72"/>
      <c r="O31" s="6"/>
      <c r="P31" s="82"/>
      <c r="Q31" s="82"/>
      <c r="R31" s="82"/>
      <c r="S31" s="82"/>
      <c r="T31" s="82"/>
      <c r="U31" s="82"/>
      <c r="V31" s="82"/>
      <c r="W31" s="82"/>
      <c r="X31" s="72"/>
      <c r="Y31" s="6"/>
      <c r="Z31" s="64"/>
      <c r="AA31" s="64"/>
      <c r="AB31" s="46"/>
      <c r="AC31" s="51"/>
    </row>
    <row r="32" spans="1:29" ht="12.75">
      <c r="A32" s="14" t="s">
        <v>21</v>
      </c>
      <c r="B32" s="6"/>
      <c r="C32" s="27"/>
      <c r="D32" s="26"/>
      <c r="E32" s="39"/>
      <c r="F32" s="100">
        <v>18.73</v>
      </c>
      <c r="G32" s="99"/>
      <c r="H32" s="100">
        <v>20.1</v>
      </c>
      <c r="I32" s="99"/>
      <c r="J32" s="100">
        <v>21.67</v>
      </c>
      <c r="K32" s="99"/>
      <c r="L32" s="98">
        <v>20.07</v>
      </c>
      <c r="M32" s="99"/>
      <c r="N32" s="100">
        <v>20.14</v>
      </c>
      <c r="O32" s="6"/>
      <c r="P32" s="75">
        <v>17.97</v>
      </c>
      <c r="Q32" s="75"/>
      <c r="R32" s="75">
        <v>16.37</v>
      </c>
      <c r="S32" s="75"/>
      <c r="T32" s="75">
        <v>16.7</v>
      </c>
      <c r="U32" s="75"/>
      <c r="V32" s="75">
        <v>17.25</v>
      </c>
      <c r="W32" s="75"/>
      <c r="X32" s="89">
        <v>17.05</v>
      </c>
      <c r="Y32" s="45"/>
      <c r="Z32" s="56">
        <v>16.65</v>
      </c>
      <c r="AA32" s="55"/>
      <c r="AB32" s="56">
        <v>17.35</v>
      </c>
      <c r="AC32" s="51"/>
    </row>
    <row r="33" spans="2:29" ht="12.75">
      <c r="B33" s="6"/>
      <c r="C33" s="27"/>
      <c r="D33" s="26"/>
      <c r="E33" s="40"/>
      <c r="F33" s="100"/>
      <c r="G33" s="93"/>
      <c r="H33" s="93"/>
      <c r="I33" s="93"/>
      <c r="J33" s="93"/>
      <c r="K33" s="93"/>
      <c r="L33" s="93"/>
      <c r="M33" s="93"/>
      <c r="N33" s="93"/>
      <c r="O33" s="6"/>
      <c r="P33" s="73"/>
      <c r="Q33" s="73"/>
      <c r="R33" s="73"/>
      <c r="S33" s="73"/>
      <c r="T33" s="73">
        <v>-17.099999999999998</v>
      </c>
      <c r="U33" s="73"/>
      <c r="V33" s="73">
        <v>-17.950000000000003</v>
      </c>
      <c r="W33" s="73"/>
      <c r="X33" s="90">
        <v>-17.35</v>
      </c>
      <c r="Y33" s="6"/>
      <c r="Z33" s="47">
        <v>-17.65</v>
      </c>
      <c r="AA33" s="47"/>
      <c r="AB33" s="47">
        <v>-18.35</v>
      </c>
      <c r="AC33" s="51"/>
    </row>
    <row r="34" spans="2:29" ht="12.75">
      <c r="B34" s="6"/>
      <c r="C34" s="27"/>
      <c r="D34" s="26"/>
      <c r="E34" s="37"/>
      <c r="F34" s="95"/>
      <c r="G34" s="72"/>
      <c r="H34" s="72"/>
      <c r="I34" s="72"/>
      <c r="J34" s="72"/>
      <c r="K34" s="72"/>
      <c r="L34" s="72"/>
      <c r="M34" s="72"/>
      <c r="N34" s="72"/>
      <c r="O34" s="6"/>
      <c r="P34" s="72"/>
      <c r="Q34" s="72"/>
      <c r="R34" s="72"/>
      <c r="S34" s="72"/>
      <c r="T34" s="72"/>
      <c r="U34" s="72"/>
      <c r="V34" s="72"/>
      <c r="W34" s="72"/>
      <c r="X34" s="72"/>
      <c r="Y34" s="6"/>
      <c r="Z34" s="46"/>
      <c r="AA34" s="46"/>
      <c r="AB34" s="46"/>
      <c r="AC34" s="51"/>
    </row>
    <row r="35" spans="1:29" ht="12.75">
      <c r="A35" s="14" t="s">
        <v>22</v>
      </c>
      <c r="B35" s="6"/>
      <c r="C35" s="27"/>
      <c r="D35" s="26"/>
      <c r="E35" s="39"/>
      <c r="F35" s="100">
        <v>16.63</v>
      </c>
      <c r="G35" s="99"/>
      <c r="H35" s="100">
        <v>17.5</v>
      </c>
      <c r="I35" s="99"/>
      <c r="J35" s="100">
        <v>20.71</v>
      </c>
      <c r="K35" s="99"/>
      <c r="L35" s="105">
        <v>18.62</v>
      </c>
      <c r="M35" s="99"/>
      <c r="N35" s="105">
        <v>18.37</v>
      </c>
      <c r="O35" s="6"/>
      <c r="P35" s="75">
        <v>16.28</v>
      </c>
      <c r="Q35" s="75"/>
      <c r="R35" s="75">
        <v>15.53</v>
      </c>
      <c r="S35" s="75"/>
      <c r="T35" s="75">
        <v>16.35</v>
      </c>
      <c r="U35" s="75"/>
      <c r="V35" s="75">
        <v>15.9</v>
      </c>
      <c r="W35" s="75"/>
      <c r="X35" s="75">
        <v>15.999999999999998</v>
      </c>
      <c r="Y35" s="45"/>
      <c r="Z35" s="56">
        <v>15.25</v>
      </c>
      <c r="AA35" s="55"/>
      <c r="AB35" s="56">
        <v>16.25</v>
      </c>
      <c r="AC35" s="51"/>
    </row>
    <row r="36" spans="2:29" ht="12.75">
      <c r="B36" s="6"/>
      <c r="C36" s="27"/>
      <c r="D36" s="26"/>
      <c r="E36" s="40"/>
      <c r="F36" s="100"/>
      <c r="G36" s="93"/>
      <c r="H36" s="93"/>
      <c r="I36" s="93"/>
      <c r="J36" s="102"/>
      <c r="K36" s="102"/>
      <c r="L36" s="104"/>
      <c r="M36" s="102"/>
      <c r="N36" s="104"/>
      <c r="O36" s="6">
        <v>-17.5</v>
      </c>
      <c r="P36" s="86"/>
      <c r="Q36" s="86"/>
      <c r="R36" s="86"/>
      <c r="S36" s="86"/>
      <c r="T36" s="86">
        <v>-16.75</v>
      </c>
      <c r="U36" s="86"/>
      <c r="V36" s="86">
        <v>-16.6</v>
      </c>
      <c r="W36" s="86"/>
      <c r="X36" s="73">
        <v>-16.299999999999997</v>
      </c>
      <c r="Y36" s="6"/>
      <c r="Z36" s="47">
        <v>-16.25</v>
      </c>
      <c r="AA36" s="47"/>
      <c r="AB36" s="47">
        <v>-17.25</v>
      </c>
      <c r="AC36" s="51"/>
    </row>
    <row r="37" spans="2:29" ht="12.75">
      <c r="B37" s="6"/>
      <c r="C37" s="27"/>
      <c r="D37" s="26"/>
      <c r="E37" s="37"/>
      <c r="F37" s="95"/>
      <c r="G37" s="72"/>
      <c r="H37" s="72"/>
      <c r="I37" s="72"/>
      <c r="J37" s="72"/>
      <c r="K37" s="72"/>
      <c r="L37" s="72"/>
      <c r="M37" s="72"/>
      <c r="N37" s="72"/>
      <c r="O37" s="6"/>
      <c r="P37" s="72"/>
      <c r="Q37" s="72"/>
      <c r="R37" s="72"/>
      <c r="S37" s="72"/>
      <c r="T37" s="72"/>
      <c r="U37" s="72"/>
      <c r="V37" s="72"/>
      <c r="W37" s="72"/>
      <c r="X37" s="72"/>
      <c r="Y37" s="6"/>
      <c r="Z37" s="46"/>
      <c r="AA37" s="46"/>
      <c r="AB37" s="46"/>
      <c r="AC37" s="51"/>
    </row>
    <row r="38" spans="1:29" ht="12.75">
      <c r="A38" t="s">
        <v>23</v>
      </c>
      <c r="B38" s="6"/>
      <c r="C38" s="27"/>
      <c r="D38" s="26"/>
      <c r="E38" s="39"/>
      <c r="F38" s="98">
        <v>18.08</v>
      </c>
      <c r="G38" s="75"/>
      <c r="H38" s="75">
        <v>20.37</v>
      </c>
      <c r="I38" s="75"/>
      <c r="J38" s="75">
        <v>20</v>
      </c>
      <c r="K38" s="75"/>
      <c r="L38" s="105">
        <v>17.72</v>
      </c>
      <c r="M38" s="95"/>
      <c r="N38" s="75">
        <v>19.04</v>
      </c>
      <c r="O38" s="6"/>
      <c r="P38" s="75">
        <v>15.94</v>
      </c>
      <c r="Q38" s="75"/>
      <c r="R38" s="75">
        <v>13.86</v>
      </c>
      <c r="S38" s="75"/>
      <c r="T38" s="75">
        <v>13.9</v>
      </c>
      <c r="U38" s="75"/>
      <c r="V38" s="75">
        <v>14.6</v>
      </c>
      <c r="W38" s="75"/>
      <c r="X38" s="89">
        <v>14.55</v>
      </c>
      <c r="Y38" s="45"/>
      <c r="Z38" s="56">
        <v>14.649999999999999</v>
      </c>
      <c r="AA38" s="55"/>
      <c r="AB38" s="56">
        <v>15.4</v>
      </c>
      <c r="AC38" s="51"/>
    </row>
    <row r="39" spans="1:29" ht="12.75">
      <c r="A39" s="22"/>
      <c r="B39" s="6"/>
      <c r="C39" s="27"/>
      <c r="D39" s="26"/>
      <c r="E39" s="40"/>
      <c r="F39" s="98"/>
      <c r="G39" s="73"/>
      <c r="H39" s="73"/>
      <c r="I39" s="73"/>
      <c r="J39" s="73"/>
      <c r="K39" s="73"/>
      <c r="L39" s="104"/>
      <c r="M39" s="73"/>
      <c r="N39" s="73"/>
      <c r="O39" s="6"/>
      <c r="P39" s="73"/>
      <c r="Q39" s="73"/>
      <c r="R39" s="73"/>
      <c r="S39" s="73"/>
      <c r="T39" s="73">
        <v>-14.4</v>
      </c>
      <c r="U39" s="73"/>
      <c r="V39" s="73">
        <v>-15.4</v>
      </c>
      <c r="W39" s="73"/>
      <c r="X39" s="90">
        <v>-14.95</v>
      </c>
      <c r="Y39" s="6"/>
      <c r="Z39" s="47">
        <v>-15.75</v>
      </c>
      <c r="AA39" s="47"/>
      <c r="AB39" s="47">
        <v>-16.5</v>
      </c>
      <c r="AC39" s="51"/>
    </row>
    <row r="40" spans="1:29" ht="12.75">
      <c r="A40" s="22"/>
      <c r="B40" s="6"/>
      <c r="C40" s="27"/>
      <c r="D40" s="26"/>
      <c r="E40" s="37"/>
      <c r="F40" s="95"/>
      <c r="G40" s="72"/>
      <c r="H40" s="72"/>
      <c r="I40" s="72"/>
      <c r="J40" s="72"/>
      <c r="K40" s="72"/>
      <c r="L40" s="72"/>
      <c r="M40" s="72"/>
      <c r="N40" s="72"/>
      <c r="O40" s="6"/>
      <c r="P40" s="72"/>
      <c r="Q40" s="72"/>
      <c r="R40" s="72"/>
      <c r="S40" s="72"/>
      <c r="T40" s="72"/>
      <c r="U40" s="72"/>
      <c r="V40" s="72"/>
      <c r="W40" s="72"/>
      <c r="X40" s="72"/>
      <c r="Y40" s="6"/>
      <c r="Z40" s="46"/>
      <c r="AA40" s="46"/>
      <c r="AB40" s="46"/>
      <c r="AC40" s="51"/>
    </row>
    <row r="41" spans="1:29" ht="12.75">
      <c r="A41" s="22" t="s">
        <v>24</v>
      </c>
      <c r="B41" s="6"/>
      <c r="C41" s="27"/>
      <c r="D41" s="26"/>
      <c r="E41" s="37"/>
      <c r="F41" s="95"/>
      <c r="G41" s="72"/>
      <c r="H41" s="72"/>
      <c r="I41" s="72"/>
      <c r="J41" s="72"/>
      <c r="K41" s="72"/>
      <c r="L41" s="72"/>
      <c r="M41" s="72"/>
      <c r="N41" s="72"/>
      <c r="O41" s="6"/>
      <c r="P41" s="72"/>
      <c r="Q41" s="72"/>
      <c r="R41" s="72"/>
      <c r="S41" s="72"/>
      <c r="T41" s="72"/>
      <c r="U41" s="72"/>
      <c r="V41" s="72"/>
      <c r="W41" s="72"/>
      <c r="X41" s="72"/>
      <c r="Y41" s="6"/>
      <c r="Z41" s="46"/>
      <c r="AA41" s="46"/>
      <c r="AB41" s="46"/>
      <c r="AC41" s="51"/>
    </row>
    <row r="42" spans="1:29" ht="12.75">
      <c r="A42" s="23" t="s">
        <v>25</v>
      </c>
      <c r="B42" s="10"/>
      <c r="C42" s="29"/>
      <c r="D42" s="28"/>
      <c r="E42" s="41"/>
      <c r="F42" s="81">
        <v>1.708</v>
      </c>
      <c r="G42" s="81"/>
      <c r="H42" s="81">
        <v>1.751</v>
      </c>
      <c r="I42" s="81"/>
      <c r="J42" s="81">
        <v>2.0412</v>
      </c>
      <c r="K42" s="81"/>
      <c r="L42" s="81">
        <v>1.799</v>
      </c>
      <c r="M42" s="81"/>
      <c r="N42" s="81">
        <v>1.825</v>
      </c>
      <c r="O42" s="6"/>
      <c r="P42" s="81">
        <v>1.559</v>
      </c>
      <c r="Q42" s="81"/>
      <c r="R42" s="81">
        <v>1.547</v>
      </c>
      <c r="S42" s="81"/>
      <c r="T42" s="88">
        <v>1.66</v>
      </c>
      <c r="U42" s="88"/>
      <c r="V42" s="88">
        <v>1.595</v>
      </c>
      <c r="W42" s="81"/>
      <c r="X42" s="92">
        <v>1.59</v>
      </c>
      <c r="Y42" s="45"/>
      <c r="Z42" s="63">
        <v>1.52</v>
      </c>
      <c r="AA42" s="63"/>
      <c r="AB42" s="63">
        <v>1.605</v>
      </c>
      <c r="AC42" s="51"/>
    </row>
    <row r="43" spans="2:29" ht="12.75">
      <c r="B43" s="10"/>
      <c r="C43" s="29"/>
      <c r="D43" s="28"/>
      <c r="E43" s="42"/>
      <c r="F43" s="81"/>
      <c r="G43" s="77"/>
      <c r="H43" s="77"/>
      <c r="I43" s="77"/>
      <c r="J43" s="77"/>
      <c r="K43" s="77"/>
      <c r="L43" s="77"/>
      <c r="M43" s="77"/>
      <c r="N43" s="77"/>
      <c r="O43" s="6"/>
      <c r="P43" s="77"/>
      <c r="Q43" s="77"/>
      <c r="R43" s="77"/>
      <c r="S43" s="77"/>
      <c r="T43" s="87">
        <v>-1.7</v>
      </c>
      <c r="U43" s="87"/>
      <c r="V43" s="87">
        <v>-1.6649999999999998</v>
      </c>
      <c r="W43" s="77"/>
      <c r="X43" s="91">
        <v>-1.62</v>
      </c>
      <c r="Y43" s="6"/>
      <c r="Z43" s="59">
        <v>-1.62</v>
      </c>
      <c r="AA43" s="59"/>
      <c r="AB43" s="59">
        <v>-1.705</v>
      </c>
      <c r="AC43" s="51"/>
    </row>
    <row r="44" spans="2:29" ht="12.75">
      <c r="B44" s="10"/>
      <c r="C44" s="29"/>
      <c r="D44" s="28"/>
      <c r="E44" s="42"/>
      <c r="F44" s="81"/>
      <c r="G44" s="77"/>
      <c r="H44" s="77"/>
      <c r="I44" s="77"/>
      <c r="J44" s="77"/>
      <c r="K44" s="77"/>
      <c r="L44" s="77"/>
      <c r="M44" s="77"/>
      <c r="N44" s="77"/>
      <c r="O44" s="6"/>
      <c r="P44" s="77"/>
      <c r="Q44" s="77"/>
      <c r="R44" s="77"/>
      <c r="S44" s="77"/>
      <c r="T44" s="77"/>
      <c r="U44" s="77"/>
      <c r="V44" s="77"/>
      <c r="W44" s="77"/>
      <c r="X44" s="77"/>
      <c r="Y44" s="6"/>
      <c r="Z44" s="59"/>
      <c r="AA44" s="59"/>
      <c r="AB44" s="59"/>
      <c r="AC44" s="51"/>
    </row>
    <row r="45" spans="1:29" ht="12.75">
      <c r="A45" s="23" t="s">
        <v>26</v>
      </c>
      <c r="B45" s="10"/>
      <c r="C45" s="29"/>
      <c r="D45" s="28"/>
      <c r="E45" s="41"/>
      <c r="F45" s="81">
        <v>0.425</v>
      </c>
      <c r="G45" s="81"/>
      <c r="H45" s="81">
        <v>0.499</v>
      </c>
      <c r="I45" s="81"/>
      <c r="J45" s="81">
        <v>0.57</v>
      </c>
      <c r="K45" s="81"/>
      <c r="L45" s="81">
        <v>0.636</v>
      </c>
      <c r="M45" s="81"/>
      <c r="N45" s="81">
        <v>0.533</v>
      </c>
      <c r="O45" s="6"/>
      <c r="P45" s="81">
        <v>0.646</v>
      </c>
      <c r="Q45" s="81"/>
      <c r="R45" s="81">
        <v>0.544</v>
      </c>
      <c r="S45" s="81"/>
      <c r="T45" s="81">
        <v>0.48</v>
      </c>
      <c r="U45" s="81"/>
      <c r="V45" s="81">
        <v>0.505</v>
      </c>
      <c r="W45" s="81"/>
      <c r="X45" s="92">
        <v>0.54</v>
      </c>
      <c r="Y45" s="45"/>
      <c r="Z45" s="63">
        <v>0.525</v>
      </c>
      <c r="AA45" s="63"/>
      <c r="AB45" s="63">
        <v>0.5549999999999999</v>
      </c>
      <c r="AC45" s="51"/>
    </row>
    <row r="46" spans="2:29" ht="12.75">
      <c r="B46" s="10"/>
      <c r="C46" s="29"/>
      <c r="D46" s="28"/>
      <c r="E46" s="42"/>
      <c r="F46" s="81"/>
      <c r="G46" s="77"/>
      <c r="H46" s="77"/>
      <c r="I46" s="77"/>
      <c r="J46" s="77"/>
      <c r="K46" s="77"/>
      <c r="L46" s="77"/>
      <c r="M46" s="77"/>
      <c r="N46" s="77"/>
      <c r="O46" s="6"/>
      <c r="P46" s="77"/>
      <c r="Q46" s="77"/>
      <c r="R46" s="77"/>
      <c r="S46" s="77"/>
      <c r="T46" s="77">
        <v>-0.5</v>
      </c>
      <c r="U46" s="77"/>
      <c r="V46" s="77">
        <v>-0.535</v>
      </c>
      <c r="W46" s="77"/>
      <c r="X46" s="91">
        <v>-0.56</v>
      </c>
      <c r="Y46" s="6"/>
      <c r="Z46" s="59">
        <v>-0.555</v>
      </c>
      <c r="AA46" s="59"/>
      <c r="AB46" s="59">
        <v>-0.585</v>
      </c>
      <c r="AC46" s="51">
        <v>-0.435</v>
      </c>
    </row>
    <row r="47" spans="2:29" ht="12.75">
      <c r="B47" s="10"/>
      <c r="C47" s="29"/>
      <c r="D47" s="28"/>
      <c r="E47" s="42"/>
      <c r="F47" s="81"/>
      <c r="G47" s="77"/>
      <c r="H47" s="77"/>
      <c r="I47" s="77"/>
      <c r="J47" s="77"/>
      <c r="K47" s="77"/>
      <c r="L47" s="77"/>
      <c r="M47" s="77"/>
      <c r="N47" s="77"/>
      <c r="O47" s="6"/>
      <c r="P47" s="77"/>
      <c r="Q47" s="77"/>
      <c r="R47" s="77"/>
      <c r="S47" s="77"/>
      <c r="T47" s="77"/>
      <c r="U47" s="77"/>
      <c r="V47" s="77"/>
      <c r="W47" s="77"/>
      <c r="X47" s="77"/>
      <c r="Y47" s="6"/>
      <c r="Z47" s="59"/>
      <c r="AA47" s="59"/>
      <c r="AB47" s="59"/>
      <c r="AC47" s="51"/>
    </row>
    <row r="48" spans="1:29" ht="12.75">
      <c r="A48" t="s">
        <v>27</v>
      </c>
      <c r="B48" s="10"/>
      <c r="C48" s="29"/>
      <c r="D48" s="28"/>
      <c r="E48" s="41"/>
      <c r="F48" s="81">
        <v>1.99</v>
      </c>
      <c r="G48" s="81"/>
      <c r="H48" s="81">
        <v>2.052</v>
      </c>
      <c r="I48" s="81"/>
      <c r="J48" s="81">
        <v>2.03</v>
      </c>
      <c r="K48" s="81"/>
      <c r="L48" s="81">
        <v>1.728</v>
      </c>
      <c r="M48" s="81"/>
      <c r="N48" s="103">
        <v>1.95</v>
      </c>
      <c r="O48" s="6"/>
      <c r="P48" s="88">
        <v>1.499</v>
      </c>
      <c r="Q48" s="88"/>
      <c r="R48" s="88">
        <v>1.409</v>
      </c>
      <c r="S48" s="88"/>
      <c r="T48" s="88">
        <v>1.49</v>
      </c>
      <c r="U48" s="88"/>
      <c r="V48" s="88">
        <v>1.52</v>
      </c>
      <c r="W48" s="81"/>
      <c r="X48" s="92">
        <v>1.47</v>
      </c>
      <c r="Y48" s="45"/>
      <c r="Z48" s="63">
        <v>1.435</v>
      </c>
      <c r="AA48" s="63"/>
      <c r="AB48" s="63">
        <v>1.465</v>
      </c>
      <c r="AC48" s="51"/>
    </row>
    <row r="49" spans="2:29" ht="12.75">
      <c r="B49" s="10"/>
      <c r="C49" s="29"/>
      <c r="D49" s="28"/>
      <c r="E49" s="42"/>
      <c r="F49" s="81"/>
      <c r="G49" s="77"/>
      <c r="H49" s="77"/>
      <c r="I49" s="77"/>
      <c r="J49" s="77"/>
      <c r="K49" s="77"/>
      <c r="L49" s="77"/>
      <c r="M49" s="77"/>
      <c r="N49" s="101"/>
      <c r="O49" s="6"/>
      <c r="P49" s="87"/>
      <c r="Q49" s="87"/>
      <c r="R49" s="87"/>
      <c r="S49" s="87"/>
      <c r="T49" s="87">
        <v>-1.5599999999999998</v>
      </c>
      <c r="U49" s="87"/>
      <c r="V49" s="87">
        <v>-1.62</v>
      </c>
      <c r="W49" s="77"/>
      <c r="X49" s="91">
        <v>-1.53</v>
      </c>
      <c r="Y49" s="45"/>
      <c r="Z49" s="59">
        <v>-1.565</v>
      </c>
      <c r="AA49" s="59"/>
      <c r="AB49" s="59">
        <v>-1.595</v>
      </c>
      <c r="AC49" s="51"/>
    </row>
    <row r="50" spans="2:29" ht="12.75">
      <c r="B50" s="10"/>
      <c r="C50" s="29"/>
      <c r="D50" s="28"/>
      <c r="E50" s="42"/>
      <c r="F50" s="81"/>
      <c r="G50" s="77"/>
      <c r="H50" s="77"/>
      <c r="I50" s="77"/>
      <c r="J50" s="77"/>
      <c r="K50" s="77"/>
      <c r="L50" s="77"/>
      <c r="M50" s="77"/>
      <c r="N50" s="77"/>
      <c r="O50" s="6"/>
      <c r="P50" s="77"/>
      <c r="Q50" s="77"/>
      <c r="R50" s="77"/>
      <c r="S50" s="77"/>
      <c r="T50" s="77"/>
      <c r="U50" s="77"/>
      <c r="V50" s="77"/>
      <c r="W50" s="77"/>
      <c r="X50" s="77"/>
      <c r="Y50" s="6"/>
      <c r="Z50" s="59"/>
      <c r="AA50" s="59"/>
      <c r="AB50" s="59"/>
      <c r="AC50" s="51"/>
    </row>
    <row r="51" spans="1:29" ht="12.75">
      <c r="A51" t="s">
        <v>28</v>
      </c>
      <c r="B51" s="10"/>
      <c r="C51" s="29"/>
      <c r="D51" s="28"/>
      <c r="E51" s="41"/>
      <c r="F51" s="81">
        <v>1.3734</v>
      </c>
      <c r="G51" s="81"/>
      <c r="H51" s="81">
        <v>1.611</v>
      </c>
      <c r="I51" s="81"/>
      <c r="J51" s="81">
        <v>1.5779</v>
      </c>
      <c r="K51" s="81"/>
      <c r="L51" s="81">
        <v>1.461</v>
      </c>
      <c r="M51" s="81"/>
      <c r="N51" s="106">
        <v>1.506</v>
      </c>
      <c r="O51" s="6"/>
      <c r="P51" s="81">
        <v>1.368</v>
      </c>
      <c r="Q51" s="81"/>
      <c r="R51" s="81">
        <v>1.17</v>
      </c>
      <c r="S51" s="81"/>
      <c r="T51" s="81">
        <v>1.125</v>
      </c>
      <c r="U51" s="81"/>
      <c r="V51" s="81">
        <v>1.19</v>
      </c>
      <c r="W51" s="81"/>
      <c r="X51" s="92">
        <v>1.2100000000000002</v>
      </c>
      <c r="Y51" s="45"/>
      <c r="Z51" s="63">
        <v>1.245</v>
      </c>
      <c r="AA51" s="63"/>
      <c r="AB51" s="63">
        <v>1.32</v>
      </c>
      <c r="AC51" s="51"/>
    </row>
    <row r="52" spans="2:29" ht="12.75">
      <c r="B52" s="10"/>
      <c r="C52" s="29"/>
      <c r="D52" s="28"/>
      <c r="E52" s="25"/>
      <c r="F52" s="43"/>
      <c r="G52" s="44"/>
      <c r="H52" s="44"/>
      <c r="I52" s="44"/>
      <c r="J52" s="44"/>
      <c r="K52" s="44"/>
      <c r="L52" s="44"/>
      <c r="M52" s="44"/>
      <c r="N52" s="44"/>
      <c r="O52" s="6"/>
      <c r="P52" s="77"/>
      <c r="Q52" s="77"/>
      <c r="R52" s="77">
        <v>-1.17</v>
      </c>
      <c r="S52" s="77"/>
      <c r="T52" s="77">
        <v>-1.165</v>
      </c>
      <c r="U52" s="77"/>
      <c r="V52" s="77">
        <v>-1.25</v>
      </c>
      <c r="W52" s="77"/>
      <c r="X52" s="91">
        <v>-1.24</v>
      </c>
      <c r="Y52" s="6"/>
      <c r="Z52" s="59">
        <v>-1.315</v>
      </c>
      <c r="AA52" s="59"/>
      <c r="AB52" s="59">
        <v>-1.39</v>
      </c>
      <c r="AC52" s="51"/>
    </row>
    <row r="53" spans="1:29" ht="18.75" thickBot="1">
      <c r="A53" s="3"/>
      <c r="B53" s="11"/>
      <c r="C53" s="4"/>
      <c r="D53" s="17"/>
      <c r="E53" s="4"/>
      <c r="F53" s="4"/>
      <c r="G53" s="4"/>
      <c r="H53" s="4"/>
      <c r="I53" s="4"/>
      <c r="J53" s="4"/>
      <c r="K53" s="4"/>
      <c r="L53" s="4"/>
      <c r="M53" s="4"/>
      <c r="N53" s="4"/>
      <c r="O53" s="17"/>
      <c r="P53" s="4"/>
      <c r="Q53" s="4"/>
      <c r="R53" s="4"/>
      <c r="S53" s="4"/>
      <c r="T53" s="4"/>
      <c r="U53" s="4"/>
      <c r="V53" s="4"/>
      <c r="W53" s="4"/>
      <c r="X53" s="4"/>
      <c r="Y53" s="17"/>
      <c r="Z53" s="49"/>
      <c r="AA53" s="49"/>
      <c r="AB53" s="49"/>
      <c r="AC53" s="54"/>
    </row>
    <row r="54" spans="1:29" ht="12.75">
      <c r="A54" t="s">
        <v>29</v>
      </c>
      <c r="B54" t="s">
        <v>29</v>
      </c>
      <c r="Z54" s="46"/>
      <c r="AA54" s="46"/>
      <c r="AB54" s="46"/>
      <c r="AC54" s="46"/>
    </row>
    <row r="55" spans="1:2" ht="12.75">
      <c r="A55" s="14" t="s">
        <v>30</v>
      </c>
      <c r="B55" s="14" t="s">
        <v>30</v>
      </c>
    </row>
    <row r="56" ht="12.75">
      <c r="A56" s="23" t="s">
        <v>31</v>
      </c>
    </row>
    <row r="58" ht="12.75">
      <c r="A58" t="s">
        <v>32</v>
      </c>
    </row>
    <row r="59" ht="12.75">
      <c r="A59" t="s">
        <v>33</v>
      </c>
    </row>
    <row r="61" ht="12.75">
      <c r="A61" s="1" t="s">
        <v>34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U135"/>
  <sheetViews>
    <sheetView zoomScalePageLayoutView="0" workbookViewId="0" topLeftCell="C1">
      <selection activeCell="A2" sqref="A2"/>
    </sheetView>
  </sheetViews>
  <sheetFormatPr defaultColWidth="9.140625" defaultRowHeight="12.75"/>
  <cols>
    <col min="1" max="1" width="40.421875" style="0" customWidth="1"/>
    <col min="2" max="2" width="17.140625" style="0" customWidth="1"/>
    <col min="3" max="5" width="11.421875" style="0" customWidth="1"/>
    <col min="6" max="6" width="1.7109375" style="0" customWidth="1"/>
    <col min="7" max="21" width="11.421875" style="0" customWidth="1"/>
  </cols>
  <sheetData>
    <row r="1" spans="1:152" ht="16.5" thickBot="1">
      <c r="A1" s="200" t="s">
        <v>262</v>
      </c>
      <c r="B1" s="201"/>
      <c r="C1" s="202"/>
      <c r="D1" s="202"/>
      <c r="E1" s="202"/>
      <c r="F1" s="202"/>
      <c r="G1" s="1"/>
      <c r="H1" s="1"/>
      <c r="I1" s="1"/>
      <c r="K1" s="203" t="s">
        <v>263</v>
      </c>
      <c r="L1" s="1"/>
      <c r="M1" s="1"/>
      <c r="N1" s="1"/>
      <c r="O1" s="1"/>
      <c r="P1" s="1"/>
      <c r="Q1" s="1"/>
      <c r="R1" s="1"/>
      <c r="S1" s="1"/>
      <c r="T1" s="1"/>
      <c r="U1" s="1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</row>
    <row r="2" spans="1:152" ht="15.75" thickBot="1">
      <c r="A2" s="204"/>
      <c r="B2" s="204" t="s">
        <v>264</v>
      </c>
      <c r="C2" s="205">
        <v>2009</v>
      </c>
      <c r="D2" s="205">
        <v>2010</v>
      </c>
      <c r="E2" s="205">
        <v>2011</v>
      </c>
      <c r="F2" s="206" t="s">
        <v>265</v>
      </c>
      <c r="G2" s="207">
        <v>4109</v>
      </c>
      <c r="H2" s="207">
        <v>4139</v>
      </c>
      <c r="I2" s="207">
        <v>4170</v>
      </c>
      <c r="J2" s="207">
        <v>4200</v>
      </c>
      <c r="K2" s="207">
        <v>4231</v>
      </c>
      <c r="L2" s="207">
        <v>4262</v>
      </c>
      <c r="M2" s="207">
        <v>4292</v>
      </c>
      <c r="N2" s="207">
        <v>4323</v>
      </c>
      <c r="O2" s="207">
        <v>4353</v>
      </c>
      <c r="P2" s="207">
        <v>4384</v>
      </c>
      <c r="Q2" s="207">
        <v>4415</v>
      </c>
      <c r="R2" s="207">
        <v>4444</v>
      </c>
      <c r="S2" s="207">
        <v>4475</v>
      </c>
      <c r="T2" s="207">
        <v>4505</v>
      </c>
      <c r="U2" s="207">
        <v>4536</v>
      </c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8"/>
      <c r="DD2" s="208"/>
      <c r="DE2" s="208"/>
      <c r="DF2" s="208"/>
      <c r="DG2" s="208"/>
      <c r="DH2" s="208"/>
      <c r="DI2" s="208"/>
      <c r="DJ2" s="208"/>
      <c r="DK2" s="208"/>
      <c r="DL2" s="208"/>
      <c r="DM2" s="208"/>
      <c r="DN2" s="208"/>
      <c r="DO2" s="208"/>
      <c r="DP2" s="208"/>
      <c r="DQ2" s="208"/>
      <c r="DR2" s="208"/>
      <c r="DS2" s="208"/>
      <c r="DT2" s="208"/>
      <c r="DU2" s="208"/>
      <c r="DV2" s="208"/>
      <c r="DW2" s="208"/>
      <c r="DX2" s="208"/>
      <c r="DY2" s="208"/>
      <c r="DZ2" s="208"/>
      <c r="EA2" s="208"/>
      <c r="EB2" s="208"/>
      <c r="EC2" s="208"/>
      <c r="ED2" s="208"/>
      <c r="EE2" s="208"/>
      <c r="EF2" s="208"/>
      <c r="EG2" s="208"/>
      <c r="EH2" s="208"/>
      <c r="EI2" s="208"/>
      <c r="EJ2" s="208"/>
      <c r="EK2" s="208"/>
      <c r="EL2" s="208"/>
      <c r="EM2" s="208"/>
      <c r="EN2" s="208"/>
      <c r="EO2" s="208"/>
      <c r="EP2" s="208"/>
      <c r="EQ2" s="208"/>
      <c r="ER2" s="208"/>
      <c r="ES2" s="208"/>
      <c r="ET2" s="208"/>
      <c r="EU2" s="208"/>
      <c r="EV2" s="208"/>
    </row>
    <row r="3" spans="1:152" ht="15">
      <c r="A3" s="209"/>
      <c r="B3" s="202"/>
      <c r="C3" s="210"/>
      <c r="D3" s="210"/>
      <c r="E3" s="210"/>
      <c r="F3" s="211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/>
      <c r="DI3" s="209"/>
      <c r="DJ3" s="209"/>
      <c r="DK3" s="209"/>
      <c r="DL3" s="209"/>
      <c r="DM3" s="209"/>
      <c r="DN3" s="209"/>
      <c r="DO3" s="209"/>
      <c r="DP3" s="209"/>
      <c r="DQ3" s="209"/>
      <c r="DR3" s="209"/>
      <c r="DS3" s="209"/>
      <c r="DT3" s="209"/>
      <c r="DU3" s="209"/>
      <c r="DV3" s="209"/>
      <c r="DW3" s="209"/>
      <c r="DX3" s="209"/>
      <c r="DY3" s="209"/>
      <c r="DZ3" s="209"/>
      <c r="EA3" s="209"/>
      <c r="EB3" s="209"/>
      <c r="EC3" s="209"/>
      <c r="ED3" s="209"/>
      <c r="EE3" s="209"/>
      <c r="EF3" s="209"/>
      <c r="EG3" s="209"/>
      <c r="EH3" s="209"/>
      <c r="EI3" s="209"/>
      <c r="EJ3" s="209"/>
      <c r="EK3" s="209"/>
      <c r="EL3" s="209"/>
      <c r="EM3" s="209"/>
      <c r="EN3" s="209"/>
      <c r="EO3" s="209"/>
      <c r="EP3" s="209"/>
      <c r="EQ3" s="209"/>
      <c r="ER3" s="209"/>
      <c r="ES3" s="209"/>
      <c r="ET3" s="209"/>
      <c r="EU3" s="209"/>
      <c r="EV3" s="209"/>
    </row>
    <row r="4" spans="1:94" ht="15.75">
      <c r="A4" s="213" t="s">
        <v>266</v>
      </c>
      <c r="B4" s="202"/>
      <c r="C4" s="210"/>
      <c r="D4" s="210"/>
      <c r="E4" s="210"/>
      <c r="F4" s="211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02"/>
      <c r="W4" s="202"/>
      <c r="X4" s="202"/>
      <c r="Y4" s="202"/>
      <c r="Z4" s="214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1"/>
      <c r="AL4" s="202"/>
      <c r="AM4" s="202"/>
      <c r="AN4" s="202"/>
      <c r="AO4" s="202"/>
      <c r="AP4" s="214"/>
      <c r="AQ4" s="214"/>
      <c r="AR4" s="214"/>
      <c r="AS4" s="214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9"/>
      <c r="CP4" s="209"/>
    </row>
    <row r="5" spans="1:124" ht="15">
      <c r="A5" s="215" t="s">
        <v>267</v>
      </c>
      <c r="B5" s="202" t="s">
        <v>268</v>
      </c>
      <c r="C5" s="210">
        <v>175312</v>
      </c>
      <c r="D5" s="210">
        <v>179138</v>
      </c>
      <c r="E5" s="210">
        <v>185734</v>
      </c>
      <c r="F5" s="211"/>
      <c r="G5" s="210">
        <v>15475</v>
      </c>
      <c r="H5" s="210">
        <v>16069</v>
      </c>
      <c r="I5" s="210">
        <v>15382</v>
      </c>
      <c r="J5" s="210">
        <v>15395</v>
      </c>
      <c r="K5" s="210">
        <v>15342</v>
      </c>
      <c r="L5" s="210">
        <v>14744</v>
      </c>
      <c r="M5" s="210">
        <v>15170</v>
      </c>
      <c r="N5" s="210">
        <v>17742</v>
      </c>
      <c r="O5" s="210">
        <v>15426</v>
      </c>
      <c r="P5" s="210">
        <v>15806</v>
      </c>
      <c r="Q5" s="210">
        <v>15149</v>
      </c>
      <c r="R5" s="210">
        <v>16447</v>
      </c>
      <c r="S5" s="210">
        <v>16021</v>
      </c>
      <c r="T5" s="210">
        <v>16382</v>
      </c>
      <c r="U5" s="210">
        <v>15543</v>
      </c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  <c r="DN5" s="217"/>
      <c r="DO5" s="217"/>
      <c r="DP5" s="217"/>
      <c r="DQ5" s="217"/>
      <c r="DR5" s="217"/>
      <c r="DS5" s="217"/>
      <c r="DT5" s="217"/>
    </row>
    <row r="6" spans="1:124" ht="15">
      <c r="A6" s="215" t="s">
        <v>269</v>
      </c>
      <c r="B6" s="202" t="s">
        <v>270</v>
      </c>
      <c r="C6" s="210">
        <v>8409</v>
      </c>
      <c r="D6" s="210">
        <v>8354.833333333334</v>
      </c>
      <c r="E6" s="210">
        <v>8449.083333333334</v>
      </c>
      <c r="F6" s="211"/>
      <c r="G6" s="210">
        <v>8431</v>
      </c>
      <c r="H6" s="210">
        <v>8447</v>
      </c>
      <c r="I6" s="210">
        <v>8450</v>
      </c>
      <c r="J6" s="210">
        <v>8459</v>
      </c>
      <c r="K6" s="210">
        <v>8463</v>
      </c>
      <c r="L6" s="210">
        <v>8466</v>
      </c>
      <c r="M6" s="210">
        <v>8475</v>
      </c>
      <c r="N6" s="210">
        <v>8475</v>
      </c>
      <c r="O6" s="210">
        <v>8485</v>
      </c>
      <c r="P6" s="210">
        <v>8502</v>
      </c>
      <c r="Q6" s="210">
        <v>8510</v>
      </c>
      <c r="R6" s="210">
        <v>8521</v>
      </c>
      <c r="S6" s="210">
        <v>8527</v>
      </c>
      <c r="T6" s="210">
        <v>8521</v>
      </c>
      <c r="U6" s="210">
        <v>8507</v>
      </c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7"/>
      <c r="DN6" s="217"/>
      <c r="DO6" s="217"/>
      <c r="DP6" s="217"/>
      <c r="DQ6" s="217"/>
      <c r="DR6" s="217"/>
      <c r="DS6" s="217"/>
      <c r="DT6" s="217"/>
    </row>
    <row r="7" spans="1:124" ht="15">
      <c r="A7" s="215" t="s">
        <v>271</v>
      </c>
      <c r="B7" s="202" t="s">
        <v>272</v>
      </c>
      <c r="C7" s="210">
        <v>20849</v>
      </c>
      <c r="D7" s="210">
        <v>21440</v>
      </c>
      <c r="E7" s="210">
        <v>21627</v>
      </c>
      <c r="F7" s="211"/>
      <c r="G7" s="210">
        <v>1835</v>
      </c>
      <c r="H7" s="210">
        <v>1902</v>
      </c>
      <c r="I7" s="210">
        <v>1820</v>
      </c>
      <c r="J7" s="210">
        <v>1820</v>
      </c>
      <c r="K7" s="210">
        <v>1813</v>
      </c>
      <c r="L7" s="210">
        <v>1742</v>
      </c>
      <c r="M7" s="210">
        <v>1790</v>
      </c>
      <c r="N7" s="210">
        <v>1739</v>
      </c>
      <c r="O7" s="210">
        <v>1818</v>
      </c>
      <c r="P7" s="210">
        <v>1859</v>
      </c>
      <c r="Q7" s="210">
        <v>1780</v>
      </c>
      <c r="R7" s="210">
        <v>1930</v>
      </c>
      <c r="S7" s="210">
        <v>1879</v>
      </c>
      <c r="T7" s="210">
        <v>1923</v>
      </c>
      <c r="U7" s="210">
        <v>1827</v>
      </c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9"/>
      <c r="CJ7" s="219"/>
      <c r="CK7" s="219"/>
      <c r="CL7" s="219"/>
      <c r="CM7" s="219"/>
      <c r="CN7" s="219"/>
      <c r="CO7" s="219"/>
      <c r="CP7" s="219"/>
      <c r="CQ7" s="219"/>
      <c r="CR7" s="219"/>
      <c r="CS7" s="219"/>
      <c r="CT7" s="219"/>
      <c r="CU7" s="219"/>
      <c r="CV7" s="219"/>
      <c r="CW7" s="219"/>
      <c r="CX7" s="219"/>
      <c r="CY7" s="219"/>
      <c r="CZ7" s="219"/>
      <c r="DA7" s="219"/>
      <c r="DB7" s="219"/>
      <c r="DC7" s="219"/>
      <c r="DD7" s="219"/>
      <c r="DE7" s="219"/>
      <c r="DF7" s="219"/>
      <c r="DG7" s="219"/>
      <c r="DH7" s="219"/>
      <c r="DI7" s="219"/>
      <c r="DJ7" s="219"/>
      <c r="DK7" s="219"/>
      <c r="DL7" s="219"/>
      <c r="DM7" s="219"/>
      <c r="DN7" s="219"/>
      <c r="DO7" s="219"/>
      <c r="DP7" s="219"/>
      <c r="DQ7" s="219"/>
      <c r="DR7" s="219"/>
      <c r="DS7" s="219"/>
      <c r="DT7" s="219"/>
    </row>
    <row r="8" spans="1:124" ht="15">
      <c r="A8" s="215" t="s">
        <v>273</v>
      </c>
      <c r="B8" s="202" t="s">
        <v>268</v>
      </c>
      <c r="C8" s="210">
        <v>189320</v>
      </c>
      <c r="D8" s="210">
        <v>192819</v>
      </c>
      <c r="E8" s="210">
        <v>196245</v>
      </c>
      <c r="F8" s="211"/>
      <c r="G8" s="210">
        <v>16641</v>
      </c>
      <c r="H8" s="210">
        <v>17275</v>
      </c>
      <c r="I8" s="210">
        <v>16532</v>
      </c>
      <c r="J8" s="210">
        <v>16484</v>
      </c>
      <c r="K8" s="210">
        <v>16422</v>
      </c>
      <c r="L8" s="210">
        <v>15778</v>
      </c>
      <c r="M8" s="210">
        <v>16285</v>
      </c>
      <c r="N8" s="210">
        <v>15820</v>
      </c>
      <c r="O8" s="210">
        <v>16549</v>
      </c>
      <c r="P8" s="210">
        <v>17016</v>
      </c>
      <c r="Q8" s="210">
        <v>16304</v>
      </c>
      <c r="R8" s="210">
        <v>17697</v>
      </c>
      <c r="S8" s="210">
        <v>17208</v>
      </c>
      <c r="T8" s="210">
        <v>17590</v>
      </c>
      <c r="U8" s="210">
        <v>16684</v>
      </c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  <c r="DN8" s="217"/>
      <c r="DO8" s="217"/>
      <c r="DP8" s="217"/>
      <c r="DQ8" s="217"/>
      <c r="DR8" s="217"/>
      <c r="DS8" s="217"/>
      <c r="DT8" s="217"/>
    </row>
    <row r="9" spans="1:94" ht="15">
      <c r="A9" s="209"/>
      <c r="B9" s="202"/>
      <c r="C9" s="210"/>
      <c r="D9" s="210"/>
      <c r="E9" s="210"/>
      <c r="F9" s="211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2"/>
      <c r="CP9" s="202"/>
    </row>
    <row r="10" spans="1:123" ht="15.75">
      <c r="A10" s="220" t="s">
        <v>274</v>
      </c>
      <c r="B10" s="202"/>
      <c r="C10" s="210"/>
      <c r="D10" s="210"/>
      <c r="E10" s="210"/>
      <c r="F10" s="211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DS10" s="221"/>
    </row>
    <row r="11" spans="1:124" ht="15">
      <c r="A11" s="209" t="s">
        <v>275</v>
      </c>
      <c r="B11" s="202" t="s">
        <v>276</v>
      </c>
      <c r="C11" s="222">
        <v>12.816666666666668</v>
      </c>
      <c r="D11" s="222">
        <v>16.258333333333336</v>
      </c>
      <c r="E11" s="222">
        <v>20.141666666666666</v>
      </c>
      <c r="F11" s="211"/>
      <c r="G11" s="222">
        <v>19.6</v>
      </c>
      <c r="H11" s="222">
        <v>19.6</v>
      </c>
      <c r="I11" s="222">
        <v>21.1</v>
      </c>
      <c r="J11" s="222">
        <v>21.8</v>
      </c>
      <c r="K11" s="222">
        <v>22.1</v>
      </c>
      <c r="L11" s="222">
        <v>21.1</v>
      </c>
      <c r="M11" s="222">
        <v>20</v>
      </c>
      <c r="N11" s="222">
        <v>20.5</v>
      </c>
      <c r="O11" s="222">
        <v>19.7</v>
      </c>
      <c r="P11" s="222">
        <v>19</v>
      </c>
      <c r="Q11" s="222">
        <v>17.7</v>
      </c>
      <c r="R11" s="222">
        <v>17.2</v>
      </c>
      <c r="S11" s="222">
        <v>16.8</v>
      </c>
      <c r="T11" s="222">
        <v>16.2</v>
      </c>
      <c r="U11" s="222">
        <v>16.1</v>
      </c>
      <c r="V11" s="222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  <c r="CO11" s="221"/>
      <c r="CP11" s="221"/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1"/>
      <c r="DE11" s="221"/>
      <c r="DF11" s="221"/>
      <c r="DG11" s="221"/>
      <c r="DH11" s="221"/>
      <c r="DI11" s="221"/>
      <c r="DJ11" s="221"/>
      <c r="DK11" s="221"/>
      <c r="DL11" s="221"/>
      <c r="DM11" s="221"/>
      <c r="DN11" s="221"/>
      <c r="DO11" s="221"/>
      <c r="DP11" s="221"/>
      <c r="DQ11" s="221"/>
      <c r="DR11" s="221"/>
      <c r="DS11" s="221"/>
      <c r="DT11" s="221"/>
    </row>
    <row r="12" spans="1:124" ht="15">
      <c r="A12" s="209" t="s">
        <v>277</v>
      </c>
      <c r="B12" s="202" t="s">
        <v>276</v>
      </c>
      <c r="C12" s="222">
        <v>12.791666666666666</v>
      </c>
      <c r="D12" s="222">
        <v>16.291666666666668</v>
      </c>
      <c r="E12" s="223" t="s">
        <v>278</v>
      </c>
      <c r="F12" s="211"/>
      <c r="G12" s="223" t="s">
        <v>279</v>
      </c>
      <c r="H12" s="223" t="s">
        <v>279</v>
      </c>
      <c r="I12" s="223" t="s">
        <v>279</v>
      </c>
      <c r="J12" s="223" t="s">
        <v>279</v>
      </c>
      <c r="K12" s="223" t="s">
        <v>279</v>
      </c>
      <c r="L12" s="223" t="s">
        <v>279</v>
      </c>
      <c r="M12" s="223" t="s">
        <v>279</v>
      </c>
      <c r="N12" s="223" t="s">
        <v>279</v>
      </c>
      <c r="O12" s="223" t="s">
        <v>279</v>
      </c>
      <c r="P12" s="223" t="s">
        <v>279</v>
      </c>
      <c r="Q12" s="223" t="s">
        <v>279</v>
      </c>
      <c r="R12" s="223" t="s">
        <v>279</v>
      </c>
      <c r="S12" s="223" t="s">
        <v>279</v>
      </c>
      <c r="T12" s="223" t="s">
        <v>279</v>
      </c>
      <c r="U12" s="223" t="s">
        <v>279</v>
      </c>
      <c r="V12" s="222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4"/>
      <c r="DK12" s="224"/>
      <c r="DL12" s="224"/>
      <c r="DM12" s="224"/>
      <c r="DN12" s="224"/>
      <c r="DO12" s="224"/>
      <c r="DP12" s="224"/>
      <c r="DQ12" s="224"/>
      <c r="DR12" s="224"/>
      <c r="DS12" s="224"/>
      <c r="DT12" s="224"/>
    </row>
    <row r="13" spans="1:124" ht="15">
      <c r="A13" s="209" t="s">
        <v>280</v>
      </c>
      <c r="B13" s="202" t="s">
        <v>276</v>
      </c>
      <c r="C13" s="222">
        <v>12.166666666666666</v>
      </c>
      <c r="D13" s="222">
        <v>14.791666666666666</v>
      </c>
      <c r="E13" s="223" t="s">
        <v>278</v>
      </c>
      <c r="F13" s="211"/>
      <c r="G13" s="223" t="s">
        <v>279</v>
      </c>
      <c r="H13" s="223" t="s">
        <v>279</v>
      </c>
      <c r="I13" s="223" t="s">
        <v>279</v>
      </c>
      <c r="J13" s="223" t="s">
        <v>279</v>
      </c>
      <c r="K13" s="223" t="s">
        <v>279</v>
      </c>
      <c r="L13" s="223" t="s">
        <v>279</v>
      </c>
      <c r="M13" s="223" t="s">
        <v>279</v>
      </c>
      <c r="N13" s="223" t="s">
        <v>279</v>
      </c>
      <c r="O13" s="223" t="s">
        <v>279</v>
      </c>
      <c r="P13" s="223" t="s">
        <v>279</v>
      </c>
      <c r="Q13" s="223" t="s">
        <v>279</v>
      </c>
      <c r="R13" s="223" t="s">
        <v>279</v>
      </c>
      <c r="S13" s="223" t="s">
        <v>279</v>
      </c>
      <c r="T13" s="223" t="s">
        <v>279</v>
      </c>
      <c r="U13" s="223" t="s">
        <v>279</v>
      </c>
      <c r="V13" s="222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4"/>
      <c r="DK13" s="224"/>
      <c r="DL13" s="224"/>
      <c r="DM13" s="224"/>
      <c r="DN13" s="224"/>
      <c r="DO13" s="224"/>
      <c r="DP13" s="224"/>
      <c r="DQ13" s="224"/>
      <c r="DR13" s="224"/>
      <c r="DS13" s="224"/>
      <c r="DT13" s="224"/>
    </row>
    <row r="14" spans="1:124" ht="15">
      <c r="A14" s="209" t="s">
        <v>281</v>
      </c>
      <c r="B14" s="202" t="s">
        <v>276</v>
      </c>
      <c r="C14" s="222">
        <v>11.356666666666667</v>
      </c>
      <c r="D14" s="222">
        <v>14.403333333333336</v>
      </c>
      <c r="E14" s="222">
        <v>18.365</v>
      </c>
      <c r="F14" s="211"/>
      <c r="G14" s="222">
        <v>16.87</v>
      </c>
      <c r="H14" s="222">
        <v>16.52</v>
      </c>
      <c r="I14" s="222">
        <v>19.11</v>
      </c>
      <c r="J14" s="222">
        <v>21.39</v>
      </c>
      <c r="K14" s="222">
        <v>21.67</v>
      </c>
      <c r="L14" s="222">
        <v>19.07</v>
      </c>
      <c r="M14" s="222">
        <v>18.03</v>
      </c>
      <c r="N14" s="222">
        <v>19.07</v>
      </c>
      <c r="O14" s="222">
        <v>18.77</v>
      </c>
      <c r="P14" s="222">
        <v>17.05</v>
      </c>
      <c r="Q14" s="222">
        <v>16.06</v>
      </c>
      <c r="R14" s="222">
        <v>15.72</v>
      </c>
      <c r="S14" s="222">
        <v>15.72</v>
      </c>
      <c r="T14" s="222">
        <v>15.23</v>
      </c>
      <c r="U14" s="222">
        <v>15.63</v>
      </c>
      <c r="V14" s="222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4"/>
      <c r="DK14" s="224"/>
      <c r="DL14" s="224"/>
      <c r="DM14" s="224"/>
      <c r="DN14" s="224"/>
      <c r="DO14" s="224"/>
      <c r="DP14" s="224"/>
      <c r="DQ14" s="224"/>
      <c r="DR14" s="224"/>
      <c r="DS14" s="224"/>
      <c r="DT14" s="224"/>
    </row>
    <row r="15" spans="1:124" ht="15">
      <c r="A15" s="209" t="s">
        <v>282</v>
      </c>
      <c r="B15" s="202" t="s">
        <v>276</v>
      </c>
      <c r="C15" s="225">
        <v>10.888333333333334</v>
      </c>
      <c r="D15" s="225">
        <v>15.093333333333334</v>
      </c>
      <c r="E15" s="225">
        <v>19.041666666666668</v>
      </c>
      <c r="F15" s="211"/>
      <c r="G15" s="225">
        <v>19.78</v>
      </c>
      <c r="H15" s="225">
        <v>20.29</v>
      </c>
      <c r="I15" s="225">
        <v>21.05</v>
      </c>
      <c r="J15" s="225">
        <v>20.33</v>
      </c>
      <c r="K15" s="225">
        <v>20.14</v>
      </c>
      <c r="L15" s="225">
        <v>19.53</v>
      </c>
      <c r="M15" s="225">
        <v>18.41</v>
      </c>
      <c r="N15" s="225">
        <v>17.87</v>
      </c>
      <c r="O15" s="225">
        <v>16.87</v>
      </c>
      <c r="P15" s="225">
        <v>16.56</v>
      </c>
      <c r="Q15" s="225">
        <v>15.92</v>
      </c>
      <c r="R15" s="225">
        <v>15.35</v>
      </c>
      <c r="S15" s="225">
        <v>14.8</v>
      </c>
      <c r="T15" s="225">
        <v>13.55</v>
      </c>
      <c r="U15" s="225">
        <v>13.24</v>
      </c>
      <c r="V15" s="225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5"/>
      <c r="DB15" s="225"/>
      <c r="DC15" s="225"/>
      <c r="DD15" s="224"/>
      <c r="DE15" s="224"/>
      <c r="DF15" s="224"/>
      <c r="DG15" s="224"/>
      <c r="DH15" s="224"/>
      <c r="DI15" s="224"/>
      <c r="DJ15" s="224"/>
      <c r="DK15" s="224"/>
      <c r="DL15" s="224"/>
      <c r="DM15" s="224"/>
      <c r="DN15" s="224"/>
      <c r="DO15" s="224"/>
      <c r="DP15" s="224"/>
      <c r="DQ15" s="224"/>
      <c r="DR15" s="224"/>
      <c r="DS15" s="224"/>
      <c r="DT15" s="224"/>
    </row>
    <row r="16" spans="1:94" ht="15">
      <c r="A16" s="209"/>
      <c r="B16" s="202"/>
      <c r="C16" s="222"/>
      <c r="D16" s="222"/>
      <c r="E16" s="222"/>
      <c r="F16" s="211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</row>
    <row r="17" spans="1:124" ht="15.75">
      <c r="A17" s="220" t="s">
        <v>283</v>
      </c>
      <c r="B17" s="202" t="s">
        <v>276</v>
      </c>
      <c r="C17" s="226" t="s">
        <v>278</v>
      </c>
      <c r="D17" s="226" t="s">
        <v>278</v>
      </c>
      <c r="E17" s="226" t="s">
        <v>278</v>
      </c>
      <c r="F17" s="211"/>
      <c r="G17" s="223" t="s">
        <v>279</v>
      </c>
      <c r="H17" s="223" t="s">
        <v>279</v>
      </c>
      <c r="I17" s="223" t="s">
        <v>279</v>
      </c>
      <c r="J17" s="223" t="s">
        <v>279</v>
      </c>
      <c r="K17" s="223" t="s">
        <v>279</v>
      </c>
      <c r="L17" s="223" t="s">
        <v>279</v>
      </c>
      <c r="M17" s="223" t="s">
        <v>279</v>
      </c>
      <c r="N17" s="223" t="s">
        <v>279</v>
      </c>
      <c r="O17" s="223" t="s">
        <v>279</v>
      </c>
      <c r="P17" s="223" t="s">
        <v>279</v>
      </c>
      <c r="Q17" s="223" t="s">
        <v>279</v>
      </c>
      <c r="R17" s="223" t="s">
        <v>279</v>
      </c>
      <c r="S17" s="223" t="s">
        <v>279</v>
      </c>
      <c r="T17" s="223" t="s">
        <v>279</v>
      </c>
      <c r="U17" s="223" t="s">
        <v>279</v>
      </c>
      <c r="V17" s="223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7"/>
      <c r="CL17" s="227"/>
      <c r="CM17" s="227"/>
      <c r="CN17" s="227"/>
      <c r="CO17" s="227"/>
      <c r="CP17" s="227"/>
      <c r="CQ17" s="227"/>
      <c r="CR17" s="227"/>
      <c r="CS17" s="227"/>
      <c r="CT17" s="227"/>
      <c r="CU17" s="227"/>
      <c r="CV17" s="227"/>
      <c r="CW17" s="227"/>
      <c r="CX17" s="227"/>
      <c r="CY17" s="227"/>
      <c r="CZ17" s="227"/>
      <c r="DA17" s="227"/>
      <c r="DB17" s="227"/>
      <c r="DC17" s="227"/>
      <c r="DD17" s="227"/>
      <c r="DE17" s="227"/>
      <c r="DF17" s="227"/>
      <c r="DG17" s="227"/>
      <c r="DH17" s="227"/>
      <c r="DI17" s="227"/>
      <c r="DJ17" s="227"/>
      <c r="DK17" s="227"/>
      <c r="DL17" s="227"/>
      <c r="DM17" s="227"/>
      <c r="DN17" s="227"/>
      <c r="DO17" s="227"/>
      <c r="DP17" s="227"/>
      <c r="DQ17" s="227"/>
      <c r="DR17" s="227"/>
      <c r="DS17" s="227"/>
      <c r="DT17" s="227"/>
    </row>
    <row r="18" spans="1:94" ht="15">
      <c r="A18" s="209"/>
      <c r="B18" s="202"/>
      <c r="C18" s="222"/>
      <c r="D18" s="222"/>
      <c r="E18" s="222"/>
      <c r="F18" s="211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</row>
    <row r="19" spans="1:94" ht="15.75">
      <c r="A19" s="220" t="s">
        <v>284</v>
      </c>
      <c r="B19" s="202"/>
      <c r="C19" s="222"/>
      <c r="D19" s="222"/>
      <c r="E19" s="222"/>
      <c r="F19" s="211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</row>
    <row r="20" spans="1:124" ht="15">
      <c r="A20" s="209" t="s">
        <v>285</v>
      </c>
      <c r="B20" s="202" t="s">
        <v>286</v>
      </c>
      <c r="C20" s="228">
        <v>1.2427083333333333</v>
      </c>
      <c r="D20" s="228">
        <v>1.72795</v>
      </c>
      <c r="E20" s="228">
        <v>1.961833333333333</v>
      </c>
      <c r="F20" s="211"/>
      <c r="G20" s="228">
        <v>1.997</v>
      </c>
      <c r="H20" s="228">
        <v>2.0724</v>
      </c>
      <c r="I20" s="228">
        <v>2.1077</v>
      </c>
      <c r="J20" s="228">
        <v>2.0443</v>
      </c>
      <c r="K20" s="228">
        <v>2.0882</v>
      </c>
      <c r="L20" s="228">
        <v>1.8724</v>
      </c>
      <c r="M20" s="228">
        <v>1.8295</v>
      </c>
      <c r="N20" s="228">
        <v>1.7356</v>
      </c>
      <c r="O20" s="228">
        <v>1.6119</v>
      </c>
      <c r="P20" s="228">
        <v>1.5831</v>
      </c>
      <c r="Q20" s="228">
        <v>1.4273</v>
      </c>
      <c r="R20" s="228">
        <v>1.4895</v>
      </c>
      <c r="S20" s="228">
        <v>1.4136</v>
      </c>
      <c r="T20" s="228">
        <v>1.3531</v>
      </c>
      <c r="U20" s="228">
        <v>1.4774</v>
      </c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29"/>
      <c r="DE20" s="229"/>
      <c r="DF20" s="229"/>
      <c r="DG20" s="229"/>
      <c r="DH20" s="229"/>
      <c r="DI20" s="229"/>
      <c r="DJ20" s="229"/>
      <c r="DK20" s="229"/>
      <c r="DL20" s="229"/>
      <c r="DM20" s="229"/>
      <c r="DN20" s="229"/>
      <c r="DO20" s="229"/>
      <c r="DP20" s="229"/>
      <c r="DQ20" s="229"/>
      <c r="DR20" s="229"/>
      <c r="DS20" s="229"/>
      <c r="DT20" s="229"/>
    </row>
    <row r="21" spans="1:94" ht="15">
      <c r="A21" s="209" t="s">
        <v>287</v>
      </c>
      <c r="B21" s="202" t="s">
        <v>286</v>
      </c>
      <c r="C21" s="228">
        <v>1.2960999999999998</v>
      </c>
      <c r="D21" s="228">
        <v>1.4963583333333335</v>
      </c>
      <c r="E21" s="228">
        <v>1.8064250000000002</v>
      </c>
      <c r="F21" s="211"/>
      <c r="G21" s="228">
        <v>1.6036</v>
      </c>
      <c r="H21" s="228">
        <v>1.6858</v>
      </c>
      <c r="I21" s="228">
        <v>2.0995</v>
      </c>
      <c r="J21" s="228">
        <v>2.115</v>
      </c>
      <c r="K21" s="228">
        <v>1.9725</v>
      </c>
      <c r="L21" s="228">
        <v>1.7561</v>
      </c>
      <c r="M21" s="228">
        <v>1.7231</v>
      </c>
      <c r="N21" s="228">
        <v>1.8716</v>
      </c>
      <c r="O21" s="228">
        <v>1.617</v>
      </c>
      <c r="P21" s="228">
        <v>1.5546</v>
      </c>
      <c r="Q21" s="228">
        <v>1.4793</v>
      </c>
      <c r="R21" s="228">
        <v>1.5193</v>
      </c>
      <c r="S21" s="228">
        <v>1.5039</v>
      </c>
      <c r="T21" s="228">
        <v>1.5234</v>
      </c>
      <c r="U21" s="228">
        <v>1.6363</v>
      </c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202"/>
      <c r="BZ21" s="202"/>
      <c r="CA21" s="202"/>
      <c r="CB21" s="202"/>
      <c r="CC21" s="202"/>
      <c r="CD21" s="202"/>
      <c r="CE21" s="202"/>
      <c r="CF21" s="202"/>
      <c r="CG21" s="202"/>
      <c r="CH21" s="202"/>
      <c r="CI21" s="202"/>
      <c r="CJ21" s="202"/>
      <c r="CK21" s="202"/>
      <c r="CL21" s="202"/>
      <c r="CM21" s="202"/>
      <c r="CN21" s="202"/>
      <c r="CO21" s="202"/>
      <c r="CP21" s="202"/>
    </row>
    <row r="22" spans="1:124" ht="15">
      <c r="A22" s="209" t="s">
        <v>288</v>
      </c>
      <c r="B22" s="202" t="s">
        <v>286</v>
      </c>
      <c r="C22" s="228">
        <v>1.2517916666666664</v>
      </c>
      <c r="D22" s="228">
        <v>1.475133333333333</v>
      </c>
      <c r="E22" s="228">
        <v>1.7870416666666669</v>
      </c>
      <c r="F22" s="211"/>
      <c r="G22" s="228">
        <v>1.5756</v>
      </c>
      <c r="H22" s="228">
        <v>1.6902</v>
      </c>
      <c r="I22" s="228">
        <v>2.0483</v>
      </c>
      <c r="J22" s="228">
        <v>2.1124</v>
      </c>
      <c r="K22" s="228">
        <v>1.9571</v>
      </c>
      <c r="L22" s="228">
        <v>1.701</v>
      </c>
      <c r="M22" s="228">
        <v>1.7192</v>
      </c>
      <c r="N22" s="228">
        <v>1.8963</v>
      </c>
      <c r="O22" s="228">
        <v>1.5839</v>
      </c>
      <c r="P22" s="228">
        <v>1.5358</v>
      </c>
      <c r="Q22" s="228">
        <v>1.4823</v>
      </c>
      <c r="R22" s="228">
        <v>1.5152</v>
      </c>
      <c r="S22" s="228">
        <v>1.4524</v>
      </c>
      <c r="T22" s="228">
        <v>1.4701</v>
      </c>
      <c r="U22" s="228">
        <v>1.5871</v>
      </c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29"/>
      <c r="CL22" s="229"/>
      <c r="CM22" s="229"/>
      <c r="CN22" s="229"/>
      <c r="CO22" s="229"/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29"/>
      <c r="DB22" s="229"/>
      <c r="DC22" s="229"/>
      <c r="DD22" s="229"/>
      <c r="DE22" s="229"/>
      <c r="DF22" s="229"/>
      <c r="DG22" s="229"/>
      <c r="DH22" s="229"/>
      <c r="DI22" s="229"/>
      <c r="DJ22" s="229"/>
      <c r="DK22" s="229"/>
      <c r="DL22" s="229"/>
      <c r="DM22" s="229"/>
      <c r="DN22" s="229"/>
      <c r="DO22" s="229"/>
      <c r="DP22" s="229"/>
      <c r="DQ22" s="229"/>
      <c r="DR22" s="229"/>
      <c r="DS22" s="229"/>
      <c r="DT22" s="229"/>
    </row>
    <row r="23" spans="1:124" ht="15.75">
      <c r="A23" s="213" t="s">
        <v>289</v>
      </c>
      <c r="B23" s="202"/>
      <c r="C23" s="228"/>
      <c r="D23" s="228"/>
      <c r="E23" s="228"/>
      <c r="F23" s="211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  <c r="CM23" s="229"/>
      <c r="CN23" s="229"/>
      <c r="CO23" s="229"/>
      <c r="CP23" s="229"/>
      <c r="CQ23" s="229"/>
      <c r="CR23" s="229"/>
      <c r="CS23" s="230"/>
      <c r="CT23" s="230"/>
      <c r="CU23" s="230"/>
      <c r="CV23" s="230"/>
      <c r="CW23" s="230"/>
      <c r="CX23" s="230"/>
      <c r="CY23" s="230"/>
      <c r="CZ23" s="230"/>
      <c r="DA23" s="230"/>
      <c r="DB23" s="230"/>
      <c r="DC23" s="230"/>
      <c r="DD23" s="230"/>
      <c r="DE23" s="230"/>
      <c r="DF23" s="230"/>
      <c r="DG23" s="230"/>
      <c r="DH23" s="230"/>
      <c r="DI23" s="230"/>
      <c r="DJ23" s="230"/>
      <c r="DK23" s="230"/>
      <c r="DL23" s="230"/>
      <c r="DM23" s="230"/>
      <c r="DN23" s="230"/>
      <c r="DO23" s="230"/>
      <c r="DP23" s="230"/>
      <c r="DQ23" s="230"/>
      <c r="DR23" s="230"/>
      <c r="DS23" s="230"/>
      <c r="DT23" s="230"/>
    </row>
    <row r="24" spans="1:124" ht="15">
      <c r="A24" s="209" t="s">
        <v>290</v>
      </c>
      <c r="B24" s="202" t="s">
        <v>286</v>
      </c>
      <c r="C24" s="228">
        <v>1.0100833333333334</v>
      </c>
      <c r="D24" s="228">
        <v>1.2467083333333335</v>
      </c>
      <c r="E24" s="228">
        <v>1.5638333333333332</v>
      </c>
      <c r="F24" s="211"/>
      <c r="G24" s="228">
        <v>1.6505</v>
      </c>
      <c r="H24" s="228">
        <v>1.6562</v>
      </c>
      <c r="I24" s="228">
        <v>1.6786</v>
      </c>
      <c r="J24" s="228">
        <v>1.635</v>
      </c>
      <c r="K24" s="228">
        <v>1.5632</v>
      </c>
      <c r="L24" s="228">
        <v>1.5386</v>
      </c>
      <c r="M24" s="228">
        <v>1.5023</v>
      </c>
      <c r="N24" s="228">
        <v>1.4726</v>
      </c>
      <c r="O24" s="228">
        <v>1.4519</v>
      </c>
      <c r="P24" s="228">
        <v>1.4344</v>
      </c>
      <c r="Q24" s="228">
        <v>1.376</v>
      </c>
      <c r="R24" s="228">
        <v>1.3077</v>
      </c>
      <c r="S24" s="228">
        <v>1.2267</v>
      </c>
      <c r="T24" s="228">
        <v>1.1748</v>
      </c>
      <c r="U24" s="228">
        <v>1.2039</v>
      </c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29"/>
      <c r="DG24" s="229"/>
      <c r="DH24" s="229"/>
      <c r="DI24" s="229"/>
      <c r="DJ24" s="229"/>
      <c r="DK24" s="229"/>
      <c r="DL24" s="229"/>
      <c r="DM24" s="229"/>
      <c r="DN24" s="229"/>
      <c r="DO24" s="229"/>
      <c r="DP24" s="229"/>
      <c r="DQ24" s="229"/>
      <c r="DR24" s="229"/>
      <c r="DS24" s="229"/>
      <c r="DT24" s="229"/>
    </row>
    <row r="25" spans="1:94" ht="15">
      <c r="A25" s="209"/>
      <c r="B25" s="202"/>
      <c r="C25" s="210"/>
      <c r="D25" s="210"/>
      <c r="E25" s="210"/>
      <c r="F25" s="211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202"/>
      <c r="CP25" s="202"/>
    </row>
    <row r="26" spans="1:94" ht="15.75">
      <c r="A26" s="220" t="s">
        <v>291</v>
      </c>
      <c r="B26" s="202"/>
      <c r="C26" s="210"/>
      <c r="D26" s="210"/>
      <c r="E26" s="210"/>
      <c r="F26" s="211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  <c r="CF26" s="202"/>
      <c r="CG26" s="202"/>
      <c r="CH26" s="202"/>
      <c r="CI26" s="202"/>
      <c r="CJ26" s="202"/>
      <c r="CK26" s="202"/>
      <c r="CL26" s="202"/>
      <c r="CM26" s="202"/>
      <c r="CN26" s="202"/>
      <c r="CO26" s="202"/>
      <c r="CP26" s="202"/>
    </row>
    <row r="27" spans="1:124" ht="15">
      <c r="A27" s="209" t="s">
        <v>292</v>
      </c>
      <c r="B27" s="202" t="s">
        <v>293</v>
      </c>
      <c r="C27" s="231">
        <v>214.537</v>
      </c>
      <c r="D27" s="231">
        <v>218.05550000000002</v>
      </c>
      <c r="E27" s="231">
        <v>224.93916666666667</v>
      </c>
      <c r="F27" s="211"/>
      <c r="G27" s="231">
        <v>224.906</v>
      </c>
      <c r="H27" s="231">
        <v>225.964</v>
      </c>
      <c r="I27" s="231">
        <v>225.722</v>
      </c>
      <c r="J27" s="231">
        <v>225.922</v>
      </c>
      <c r="K27" s="231">
        <v>226.545</v>
      </c>
      <c r="L27" s="231">
        <v>226.889</v>
      </c>
      <c r="M27" s="231">
        <v>226.421</v>
      </c>
      <c r="N27" s="231">
        <v>226.23</v>
      </c>
      <c r="O27" s="231">
        <v>225.672</v>
      </c>
      <c r="P27" s="231">
        <v>226.665</v>
      </c>
      <c r="Q27" s="231">
        <v>227.663</v>
      </c>
      <c r="R27" s="231">
        <v>229.392</v>
      </c>
      <c r="S27" s="231">
        <v>230.085</v>
      </c>
      <c r="T27" s="231">
        <v>229.815</v>
      </c>
      <c r="U27" s="231">
        <v>229.478</v>
      </c>
      <c r="V27" s="231"/>
      <c r="W27" s="231"/>
      <c r="X27" s="231"/>
      <c r="Y27" s="231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229"/>
      <c r="CC27" s="229"/>
      <c r="CD27" s="229"/>
      <c r="CE27" s="229"/>
      <c r="CF27" s="229"/>
      <c r="CG27" s="229"/>
      <c r="CH27" s="229"/>
      <c r="CI27" s="229"/>
      <c r="CJ27" s="229"/>
      <c r="CK27" s="229"/>
      <c r="CL27" s="230"/>
      <c r="CM27" s="230"/>
      <c r="CN27" s="230"/>
      <c r="CO27" s="230"/>
      <c r="CP27" s="230"/>
      <c r="CQ27" s="230"/>
      <c r="CR27" s="230"/>
      <c r="CS27" s="230"/>
      <c r="CT27" s="230"/>
      <c r="CU27" s="230"/>
      <c r="CV27" s="230"/>
      <c r="CW27" s="230"/>
      <c r="CX27" s="230"/>
      <c r="CY27" s="230"/>
      <c r="CZ27" s="230"/>
      <c r="DA27" s="230"/>
      <c r="DB27" s="230"/>
      <c r="DC27" s="230"/>
      <c r="DD27" s="230"/>
      <c r="DE27" s="230"/>
      <c r="DF27" s="230"/>
      <c r="DG27" s="230"/>
      <c r="DH27" s="230"/>
      <c r="DI27" s="230"/>
      <c r="DJ27" s="230"/>
      <c r="DK27" s="230"/>
      <c r="DL27" s="230"/>
      <c r="DM27" s="230"/>
      <c r="DN27" s="230"/>
      <c r="DO27" s="230"/>
      <c r="DP27" s="230"/>
      <c r="DQ27" s="230"/>
      <c r="DR27" s="230"/>
      <c r="DS27" s="230"/>
      <c r="DT27" s="230"/>
    </row>
    <row r="28" spans="1:124" ht="15">
      <c r="A28" s="209" t="s">
        <v>294</v>
      </c>
      <c r="B28" s="202" t="s">
        <v>293</v>
      </c>
      <c r="C28" s="231">
        <v>217.95508333333336</v>
      </c>
      <c r="D28" s="231">
        <v>219.65750000000003</v>
      </c>
      <c r="E28" s="231">
        <v>227.8415</v>
      </c>
      <c r="F28" s="211"/>
      <c r="G28" s="231">
        <v>226.15</v>
      </c>
      <c r="H28" s="231">
        <v>226.976</v>
      </c>
      <c r="I28" s="231">
        <v>227.36</v>
      </c>
      <c r="J28" s="231">
        <v>228.316</v>
      </c>
      <c r="K28" s="231">
        <v>229.554</v>
      </c>
      <c r="L28" s="231">
        <v>230.573</v>
      </c>
      <c r="M28" s="231">
        <v>231.017</v>
      </c>
      <c r="N28" s="231">
        <v>230.79</v>
      </c>
      <c r="O28" s="231">
        <v>231.301</v>
      </c>
      <c r="P28" s="231">
        <v>232.666</v>
      </c>
      <c r="Q28" s="231">
        <v>232.486</v>
      </c>
      <c r="R28" s="231">
        <v>232.792</v>
      </c>
      <c r="S28" s="231">
        <v>233.234</v>
      </c>
      <c r="T28" s="231">
        <v>233.339</v>
      </c>
      <c r="U28" s="231">
        <v>233.563</v>
      </c>
      <c r="V28" s="231"/>
      <c r="W28" s="231"/>
      <c r="X28" s="231"/>
      <c r="Y28" s="231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  <c r="CG28" s="229"/>
      <c r="CH28" s="229"/>
      <c r="CI28" s="229"/>
      <c r="CJ28" s="229"/>
      <c r="CK28" s="229"/>
      <c r="CL28" s="230"/>
      <c r="CM28" s="230"/>
      <c r="CN28" s="230"/>
      <c r="CO28" s="230"/>
      <c r="CP28" s="230"/>
      <c r="CQ28" s="230"/>
      <c r="CR28" s="230"/>
      <c r="CS28" s="230"/>
      <c r="CT28" s="230"/>
      <c r="CU28" s="230"/>
      <c r="CV28" s="230"/>
      <c r="CW28" s="230"/>
      <c r="CX28" s="230"/>
      <c r="CY28" s="230"/>
      <c r="CZ28" s="230"/>
      <c r="DA28" s="230"/>
      <c r="DB28" s="230"/>
      <c r="DC28" s="230"/>
      <c r="DD28" s="230"/>
      <c r="DE28" s="230"/>
      <c r="DF28" s="230"/>
      <c r="DG28" s="230"/>
      <c r="DH28" s="230"/>
      <c r="DI28" s="230"/>
      <c r="DJ28" s="230"/>
      <c r="DK28" s="230"/>
      <c r="DL28" s="230"/>
      <c r="DM28" s="230"/>
      <c r="DN28" s="230"/>
      <c r="DO28" s="230"/>
      <c r="DP28" s="230"/>
      <c r="DQ28" s="230"/>
      <c r="DR28" s="230"/>
      <c r="DS28" s="230"/>
      <c r="DT28" s="230"/>
    </row>
    <row r="29" spans="1:124" ht="15">
      <c r="A29" s="209" t="s">
        <v>295</v>
      </c>
      <c r="B29" s="202" t="s">
        <v>293</v>
      </c>
      <c r="C29" s="231">
        <v>197.01250000000002</v>
      </c>
      <c r="D29" s="231">
        <v>199.24466666666663</v>
      </c>
      <c r="E29" s="231">
        <v>212.745</v>
      </c>
      <c r="F29" s="211"/>
      <c r="G29" s="231">
        <v>209.707</v>
      </c>
      <c r="H29" s="231">
        <v>211.327</v>
      </c>
      <c r="I29" s="231">
        <v>212.286</v>
      </c>
      <c r="J29" s="231">
        <v>214.781</v>
      </c>
      <c r="K29" s="231">
        <v>216.72</v>
      </c>
      <c r="L29" s="231">
        <v>219.381</v>
      </c>
      <c r="M29" s="231">
        <v>219.493</v>
      </c>
      <c r="N29" s="231">
        <v>218.767</v>
      </c>
      <c r="O29" s="231">
        <v>218.458</v>
      </c>
      <c r="P29" s="231">
        <v>220.492</v>
      </c>
      <c r="Q29" s="231">
        <v>219.377</v>
      </c>
      <c r="R29" s="231">
        <v>219.131</v>
      </c>
      <c r="S29" s="231">
        <v>216.918</v>
      </c>
      <c r="T29" s="231">
        <v>216.096</v>
      </c>
      <c r="U29" s="231">
        <v>215.485</v>
      </c>
      <c r="V29" s="231"/>
      <c r="W29" s="231"/>
      <c r="X29" s="231"/>
      <c r="Y29" s="231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  <c r="CG29" s="229"/>
      <c r="CH29" s="229"/>
      <c r="CI29" s="229"/>
      <c r="CJ29" s="229"/>
      <c r="CK29" s="229"/>
      <c r="CL29" s="230"/>
      <c r="CM29" s="230"/>
      <c r="CN29" s="230"/>
      <c r="CO29" s="230"/>
      <c r="CP29" s="230"/>
      <c r="CQ29" s="230"/>
      <c r="CR29" s="230"/>
      <c r="CS29" s="230"/>
      <c r="CT29" s="230"/>
      <c r="CU29" s="230"/>
      <c r="CV29" s="230"/>
      <c r="CW29" s="230"/>
      <c r="CX29" s="230"/>
      <c r="CY29" s="230"/>
      <c r="CZ29" s="230"/>
      <c r="DA29" s="230"/>
      <c r="DB29" s="230"/>
      <c r="DC29" s="230"/>
      <c r="DD29" s="230"/>
      <c r="DE29" s="230"/>
      <c r="DF29" s="230"/>
      <c r="DG29" s="230"/>
      <c r="DH29" s="230"/>
      <c r="DI29" s="230"/>
      <c r="DJ29" s="230"/>
      <c r="DK29" s="230"/>
      <c r="DL29" s="230"/>
      <c r="DM29" s="230"/>
      <c r="DN29" s="230"/>
      <c r="DO29" s="230"/>
      <c r="DP29" s="230"/>
      <c r="DQ29" s="230"/>
      <c r="DR29" s="230"/>
      <c r="DS29" s="230"/>
      <c r="DT29" s="230"/>
    </row>
    <row r="30" spans="1:124" ht="15">
      <c r="A30" s="215" t="s">
        <v>296</v>
      </c>
      <c r="B30" s="232" t="s">
        <v>297</v>
      </c>
      <c r="C30" s="231">
        <v>128.97791666666663</v>
      </c>
      <c r="D30" s="231">
        <v>133.58625</v>
      </c>
      <c r="E30" s="231">
        <v>145.82125000000002</v>
      </c>
      <c r="F30" s="211"/>
      <c r="G30" s="231">
        <v>144.717</v>
      </c>
      <c r="H30" s="231">
        <v>146.678</v>
      </c>
      <c r="I30" s="231">
        <v>147.272</v>
      </c>
      <c r="J30" s="231">
        <v>148.427</v>
      </c>
      <c r="K30" s="231">
        <v>149.963</v>
      </c>
      <c r="L30" s="231">
        <v>150.997</v>
      </c>
      <c r="M30" s="231">
        <v>149.431</v>
      </c>
      <c r="N30" s="231">
        <v>148.775</v>
      </c>
      <c r="O30" s="231">
        <v>148.665</v>
      </c>
      <c r="P30" s="231">
        <v>149.751</v>
      </c>
      <c r="Q30" s="231">
        <v>147.868</v>
      </c>
      <c r="R30" s="231">
        <v>147.211</v>
      </c>
      <c r="S30" s="231">
        <v>146.085</v>
      </c>
      <c r="T30" s="231">
        <v>146.107</v>
      </c>
      <c r="U30" s="231">
        <v>145.158</v>
      </c>
      <c r="V30" s="231"/>
      <c r="W30" s="231"/>
      <c r="X30" s="231"/>
      <c r="Y30" s="231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33"/>
      <c r="CB30" s="233"/>
      <c r="CC30" s="233"/>
      <c r="CD30" s="233"/>
      <c r="CE30" s="233"/>
      <c r="CF30" s="230"/>
      <c r="CG30" s="230"/>
      <c r="CH30" s="230"/>
      <c r="CI30" s="230"/>
      <c r="CJ30" s="230"/>
      <c r="CK30" s="230"/>
      <c r="CL30" s="230"/>
      <c r="CM30" s="230"/>
      <c r="CN30" s="230"/>
      <c r="CO30" s="230"/>
      <c r="CP30" s="230"/>
      <c r="CQ30" s="230"/>
      <c r="CR30" s="230"/>
      <c r="CS30" s="230"/>
      <c r="CT30" s="230"/>
      <c r="CU30" s="230"/>
      <c r="CV30" s="230"/>
      <c r="CW30" s="230"/>
      <c r="CX30" s="230"/>
      <c r="CY30" s="230"/>
      <c r="CZ30" s="230"/>
      <c r="DA30" s="230"/>
      <c r="DB30" s="230"/>
      <c r="DC30" s="230"/>
      <c r="DD30" s="230"/>
      <c r="DE30" s="230"/>
      <c r="DF30" s="230"/>
      <c r="DG30" s="230"/>
      <c r="DH30" s="230"/>
      <c r="DI30" s="230"/>
      <c r="DJ30" s="230"/>
      <c r="DK30" s="230"/>
      <c r="DL30" s="230"/>
      <c r="DM30" s="230"/>
      <c r="DN30" s="230"/>
      <c r="DO30" s="230"/>
      <c r="DP30" s="230"/>
      <c r="DQ30" s="230"/>
      <c r="DR30" s="230"/>
      <c r="DS30" s="230"/>
      <c r="DT30" s="230"/>
    </row>
    <row r="31" spans="1:124" ht="15">
      <c r="A31" s="215" t="s">
        <v>298</v>
      </c>
      <c r="B31" s="232" t="s">
        <v>297</v>
      </c>
      <c r="C31" s="231">
        <v>137.09966666666665</v>
      </c>
      <c r="D31" s="231">
        <v>136.10216666666668</v>
      </c>
      <c r="E31" s="231">
        <v>140.57483333333334</v>
      </c>
      <c r="F31" s="211"/>
      <c r="G31" s="231">
        <v>138.321</v>
      </c>
      <c r="H31" s="231">
        <v>139.49</v>
      </c>
      <c r="I31" s="231">
        <v>139.869</v>
      </c>
      <c r="J31" s="231">
        <v>141.042</v>
      </c>
      <c r="K31" s="231">
        <v>142.871</v>
      </c>
      <c r="L31" s="231">
        <v>142.894</v>
      </c>
      <c r="M31" s="231">
        <v>143.202</v>
      </c>
      <c r="N31" s="231">
        <v>143.707</v>
      </c>
      <c r="O31" s="231">
        <v>144.322</v>
      </c>
      <c r="P31" s="231">
        <v>144.094</v>
      </c>
      <c r="Q31" s="231">
        <v>146.181</v>
      </c>
      <c r="R31" s="231">
        <v>146.451</v>
      </c>
      <c r="S31" s="231">
        <v>144.655</v>
      </c>
      <c r="T31" s="231">
        <v>144.583</v>
      </c>
      <c r="U31" s="231">
        <v>145.913</v>
      </c>
      <c r="V31" s="231"/>
      <c r="W31" s="231"/>
      <c r="X31" s="231"/>
      <c r="Y31" s="231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33"/>
      <c r="CB31" s="233"/>
      <c r="CC31" s="233"/>
      <c r="CD31" s="233"/>
      <c r="CE31" s="233"/>
      <c r="CF31" s="230"/>
      <c r="CG31" s="230"/>
      <c r="CH31" s="230"/>
      <c r="CI31" s="230"/>
      <c r="CJ31" s="230"/>
      <c r="CK31" s="230"/>
      <c r="CL31" s="230"/>
      <c r="CM31" s="230"/>
      <c r="CN31" s="230"/>
      <c r="CO31" s="230"/>
      <c r="CP31" s="230"/>
      <c r="CQ31" s="230"/>
      <c r="CR31" s="230"/>
      <c r="CS31" s="230"/>
      <c r="CT31" s="230"/>
      <c r="CU31" s="230"/>
      <c r="CV31" s="230"/>
      <c r="CW31" s="230"/>
      <c r="CX31" s="230"/>
      <c r="CY31" s="230"/>
      <c r="CZ31" s="230"/>
      <c r="DA31" s="230"/>
      <c r="DB31" s="230"/>
      <c r="DC31" s="230"/>
      <c r="DD31" s="230"/>
      <c r="DE31" s="230"/>
      <c r="DF31" s="230"/>
      <c r="DG31" s="230"/>
      <c r="DH31" s="230"/>
      <c r="DI31" s="230"/>
      <c r="DJ31" s="230"/>
      <c r="DK31" s="230"/>
      <c r="DL31" s="230"/>
      <c r="DM31" s="230"/>
      <c r="DN31" s="230"/>
      <c r="DO31" s="230"/>
      <c r="DP31" s="230"/>
      <c r="DQ31" s="230"/>
      <c r="DR31" s="230"/>
      <c r="DS31" s="230"/>
      <c r="DT31" s="230"/>
    </row>
    <row r="32" spans="1:94" ht="15">
      <c r="A32" s="209"/>
      <c r="B32" s="202"/>
      <c r="C32" s="210"/>
      <c r="D32" s="210"/>
      <c r="E32" s="210"/>
      <c r="F32" s="211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2"/>
      <c r="BL32" s="202"/>
      <c r="BM32" s="202"/>
      <c r="BN32" s="202"/>
      <c r="BO32" s="202"/>
      <c r="BP32" s="202"/>
      <c r="BQ32" s="202"/>
      <c r="BR32" s="202"/>
      <c r="BS32" s="202"/>
      <c r="BT32" s="202"/>
      <c r="BU32" s="202"/>
      <c r="BV32" s="202"/>
      <c r="BW32" s="202"/>
      <c r="BX32" s="202"/>
      <c r="BY32" s="202"/>
      <c r="BZ32" s="202"/>
      <c r="CA32" s="202"/>
      <c r="CB32" s="202"/>
      <c r="CC32" s="202"/>
      <c r="CD32" s="202"/>
      <c r="CE32" s="202"/>
      <c r="CF32" s="202"/>
      <c r="CG32" s="202"/>
      <c r="CH32" s="202"/>
      <c r="CI32" s="202"/>
      <c r="CJ32" s="202"/>
      <c r="CK32" s="202"/>
      <c r="CL32" s="202"/>
      <c r="CM32" s="202"/>
      <c r="CN32" s="202"/>
      <c r="CO32" s="202"/>
      <c r="CP32" s="202"/>
    </row>
    <row r="33" spans="1:94" ht="15.75">
      <c r="A33" s="220" t="s">
        <v>299</v>
      </c>
      <c r="B33" s="202"/>
      <c r="C33" s="210"/>
      <c r="D33" s="210"/>
      <c r="E33" s="210"/>
      <c r="F33" s="211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202"/>
      <c r="CK33" s="202"/>
      <c r="CL33" s="202"/>
      <c r="CM33" s="202"/>
      <c r="CN33" s="202"/>
      <c r="CO33" s="202"/>
      <c r="CP33" s="202"/>
    </row>
    <row r="34" spans="1:124" ht="15">
      <c r="A34" s="209" t="s">
        <v>300</v>
      </c>
      <c r="B34" s="202" t="s">
        <v>301</v>
      </c>
      <c r="C34" s="231">
        <v>1569.14</v>
      </c>
      <c r="D34" s="231">
        <v>1562.143</v>
      </c>
      <c r="E34" s="234">
        <v>1805.246</v>
      </c>
      <c r="F34" s="211"/>
      <c r="G34" s="234">
        <v>158.811</v>
      </c>
      <c r="H34" s="234">
        <v>155.481</v>
      </c>
      <c r="I34" s="234">
        <v>140.656</v>
      </c>
      <c r="J34" s="234">
        <v>135.141</v>
      </c>
      <c r="K34" s="234">
        <v>133.015</v>
      </c>
      <c r="L34" s="234">
        <v>137.341</v>
      </c>
      <c r="M34" s="234">
        <v>146.083</v>
      </c>
      <c r="N34" s="234">
        <v>152.331</v>
      </c>
      <c r="O34" s="234">
        <v>165.695</v>
      </c>
      <c r="P34" s="234">
        <v>180.586</v>
      </c>
      <c r="Q34" s="234">
        <v>169.444</v>
      </c>
      <c r="R34" s="234">
        <v>175.993</v>
      </c>
      <c r="S34" s="234">
        <v>169.805</v>
      </c>
      <c r="T34" s="234">
        <v>163.282</v>
      </c>
      <c r="U34" s="234" t="s">
        <v>279</v>
      </c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  <c r="CB34" s="229"/>
      <c r="CC34" s="229"/>
      <c r="CD34" s="229"/>
      <c r="CE34" s="229"/>
      <c r="CF34" s="229"/>
      <c r="CG34" s="229"/>
      <c r="CH34" s="229"/>
      <c r="CI34" s="230"/>
      <c r="CJ34" s="230"/>
      <c r="CK34" s="230"/>
      <c r="CL34" s="230"/>
      <c r="CM34" s="230"/>
      <c r="CN34" s="230"/>
      <c r="CO34" s="230"/>
      <c r="CP34" s="230"/>
      <c r="CQ34" s="230"/>
      <c r="CR34" s="230"/>
      <c r="CS34" s="230"/>
      <c r="CT34" s="230"/>
      <c r="CU34" s="230"/>
      <c r="CV34" s="230"/>
      <c r="CW34" s="230"/>
      <c r="CX34" s="230"/>
      <c r="CY34" s="230"/>
      <c r="CZ34" s="230"/>
      <c r="DA34" s="230"/>
      <c r="DB34" s="230"/>
      <c r="DC34" s="230"/>
      <c r="DD34" s="230"/>
      <c r="DE34" s="230"/>
      <c r="DF34" s="230"/>
      <c r="DG34" s="230"/>
      <c r="DH34" s="230"/>
      <c r="DI34" s="230"/>
      <c r="DJ34" s="230"/>
      <c r="DK34" s="230"/>
      <c r="DL34" s="230"/>
      <c r="DM34" s="230"/>
      <c r="DN34" s="230"/>
      <c r="DO34" s="230"/>
      <c r="DP34" s="230"/>
      <c r="DQ34" s="230"/>
      <c r="DR34" s="230"/>
      <c r="DS34" s="230"/>
      <c r="DT34" s="230"/>
    </row>
    <row r="35" spans="1:124" ht="15">
      <c r="A35" s="209" t="s">
        <v>302</v>
      </c>
      <c r="B35" s="202" t="s">
        <v>301</v>
      </c>
      <c r="C35" s="231">
        <v>4168.129</v>
      </c>
      <c r="D35" s="231">
        <v>4289.182</v>
      </c>
      <c r="E35" s="234">
        <v>4408.474</v>
      </c>
      <c r="F35" s="211"/>
      <c r="G35" s="234">
        <v>357.08</v>
      </c>
      <c r="H35" s="234">
        <v>371.227</v>
      </c>
      <c r="I35" s="234">
        <v>364.71</v>
      </c>
      <c r="J35" s="234">
        <v>350.491</v>
      </c>
      <c r="K35" s="234">
        <v>348.269</v>
      </c>
      <c r="L35" s="234">
        <v>338.86</v>
      </c>
      <c r="M35" s="234">
        <v>352.437</v>
      </c>
      <c r="N35" s="234">
        <v>350.991</v>
      </c>
      <c r="O35" s="234">
        <v>370.588</v>
      </c>
      <c r="P35" s="234">
        <v>370.697</v>
      </c>
      <c r="Q35" s="234">
        <v>347.854</v>
      </c>
      <c r="R35" s="234">
        <v>382.445</v>
      </c>
      <c r="S35" s="234">
        <v>371.776</v>
      </c>
      <c r="T35" s="234">
        <v>375.864</v>
      </c>
      <c r="U35" s="234" t="s">
        <v>279</v>
      </c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29"/>
      <c r="BU35" s="229"/>
      <c r="BV35" s="229"/>
      <c r="BW35" s="229"/>
      <c r="BX35" s="229"/>
      <c r="BY35" s="229"/>
      <c r="BZ35" s="229"/>
      <c r="CA35" s="229"/>
      <c r="CB35" s="229"/>
      <c r="CC35" s="229"/>
      <c r="CD35" s="229"/>
      <c r="CE35" s="229"/>
      <c r="CF35" s="229"/>
      <c r="CG35" s="229"/>
      <c r="CH35" s="229"/>
      <c r="CI35" s="230"/>
      <c r="CJ35" s="230"/>
      <c r="CK35" s="230"/>
      <c r="CL35" s="230"/>
      <c r="CM35" s="230"/>
      <c r="CN35" s="230"/>
      <c r="CO35" s="230"/>
      <c r="CP35" s="230"/>
      <c r="CQ35" s="230"/>
      <c r="CR35" s="230"/>
      <c r="CS35" s="230"/>
      <c r="CT35" s="230"/>
      <c r="CU35" s="230"/>
      <c r="CV35" s="230"/>
      <c r="CW35" s="230"/>
      <c r="CX35" s="230"/>
      <c r="CY35" s="230"/>
      <c r="CZ35" s="230"/>
      <c r="DA35" s="230"/>
      <c r="DB35" s="230"/>
      <c r="DC35" s="230"/>
      <c r="DD35" s="230"/>
      <c r="DE35" s="230"/>
      <c r="DF35" s="230"/>
      <c r="DG35" s="230"/>
      <c r="DH35" s="230"/>
      <c r="DI35" s="230"/>
      <c r="DJ35" s="230"/>
      <c r="DK35" s="230"/>
      <c r="DL35" s="230"/>
      <c r="DM35" s="230"/>
      <c r="DN35" s="230"/>
      <c r="DO35" s="230"/>
      <c r="DP35" s="230"/>
      <c r="DQ35" s="230"/>
      <c r="DR35" s="230"/>
      <c r="DS35" s="230"/>
      <c r="DT35" s="230"/>
    </row>
    <row r="36" spans="1:124" ht="15">
      <c r="A36" s="209" t="s">
        <v>303</v>
      </c>
      <c r="B36" s="202" t="s">
        <v>301</v>
      </c>
      <c r="C36" s="231">
        <v>5936.570000000001</v>
      </c>
      <c r="D36" s="231">
        <v>6159.552</v>
      </c>
      <c r="E36" s="234">
        <v>6350.312999999999</v>
      </c>
      <c r="F36" s="211"/>
      <c r="G36" s="234">
        <v>524.71</v>
      </c>
      <c r="H36" s="234">
        <v>544.2760000000001</v>
      </c>
      <c r="I36" s="234">
        <v>529.7189999999999</v>
      </c>
      <c r="J36" s="234">
        <v>504.923</v>
      </c>
      <c r="K36" s="234">
        <v>520.637</v>
      </c>
      <c r="L36" s="234">
        <v>528.964</v>
      </c>
      <c r="M36" s="234">
        <v>545.218</v>
      </c>
      <c r="N36" s="234">
        <v>540.784</v>
      </c>
      <c r="O36" s="234">
        <v>559.606</v>
      </c>
      <c r="P36" s="234">
        <v>539.77</v>
      </c>
      <c r="Q36" s="234">
        <v>509.67199999999997</v>
      </c>
      <c r="R36" s="234">
        <v>564.596</v>
      </c>
      <c r="S36" s="234">
        <v>530.94</v>
      </c>
      <c r="T36" s="234">
        <v>539.919</v>
      </c>
      <c r="U36" s="234" t="s">
        <v>279</v>
      </c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229"/>
      <c r="BU36" s="229"/>
      <c r="BV36" s="229"/>
      <c r="BW36" s="229"/>
      <c r="BX36" s="229"/>
      <c r="BY36" s="229"/>
      <c r="BZ36" s="229"/>
      <c r="CA36" s="229"/>
      <c r="CB36" s="229"/>
      <c r="CC36" s="229"/>
      <c r="CD36" s="229"/>
      <c r="CE36" s="229"/>
      <c r="CF36" s="229"/>
      <c r="CG36" s="229"/>
      <c r="CH36" s="229"/>
      <c r="CI36" s="230"/>
      <c r="CJ36" s="230"/>
      <c r="CK36" s="230"/>
      <c r="CL36" s="230"/>
      <c r="CM36" s="230"/>
      <c r="CN36" s="230"/>
      <c r="CO36" s="230"/>
      <c r="CP36" s="230"/>
      <c r="CQ36" s="230"/>
      <c r="CR36" s="230"/>
      <c r="CS36" s="230"/>
      <c r="CT36" s="230"/>
      <c r="CU36" s="230"/>
      <c r="CV36" s="230"/>
      <c r="CW36" s="230"/>
      <c r="CX36" s="230"/>
      <c r="CY36" s="230"/>
      <c r="CZ36" s="230"/>
      <c r="DA36" s="230"/>
      <c r="DB36" s="230"/>
      <c r="DC36" s="230"/>
      <c r="DD36" s="230"/>
      <c r="DE36" s="230"/>
      <c r="DF36" s="230"/>
      <c r="DG36" s="230"/>
      <c r="DH36" s="230"/>
      <c r="DI36" s="230"/>
      <c r="DJ36" s="230"/>
      <c r="DK36" s="230"/>
      <c r="DL36" s="230"/>
      <c r="DM36" s="230"/>
      <c r="DN36" s="230"/>
      <c r="DO36" s="230"/>
      <c r="DP36" s="230"/>
      <c r="DQ36" s="230"/>
      <c r="DR36" s="230"/>
      <c r="DS36" s="230"/>
      <c r="DT36" s="230"/>
    </row>
    <row r="37" spans="1:124" ht="15">
      <c r="A37" s="215" t="s">
        <v>304</v>
      </c>
      <c r="B37" s="202" t="s">
        <v>305</v>
      </c>
      <c r="C37" s="231">
        <v>1294.0140000000001</v>
      </c>
      <c r="D37" s="231">
        <v>1283.0489999999998</v>
      </c>
      <c r="E37" s="234">
        <v>1248.8954</v>
      </c>
      <c r="F37" s="211"/>
      <c r="G37" s="234">
        <v>117.225</v>
      </c>
      <c r="H37" s="234">
        <v>118.068</v>
      </c>
      <c r="I37" s="234">
        <v>124.084</v>
      </c>
      <c r="J37" s="234">
        <v>116.83999999999999</v>
      </c>
      <c r="K37" s="234">
        <v>122.248</v>
      </c>
      <c r="L37" s="234">
        <v>106.384</v>
      </c>
      <c r="M37" s="234">
        <v>92.231</v>
      </c>
      <c r="N37" s="234">
        <v>81.86800000000001</v>
      </c>
      <c r="O37" s="234">
        <v>78.25300000000001</v>
      </c>
      <c r="P37" s="234">
        <v>86.75299999999999</v>
      </c>
      <c r="Q37" s="234">
        <v>97.34899999999999</v>
      </c>
      <c r="R37" s="234">
        <v>116.13000000000001</v>
      </c>
      <c r="S37" s="234">
        <v>114.04400000000001</v>
      </c>
      <c r="T37" s="234">
        <v>121.88499999999999</v>
      </c>
      <c r="U37" s="234" t="s">
        <v>279</v>
      </c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  <c r="CG37" s="229"/>
      <c r="CH37" s="229"/>
      <c r="CI37" s="229"/>
      <c r="CJ37" s="229"/>
      <c r="CK37" s="230"/>
      <c r="CL37" s="230"/>
      <c r="CM37" s="230"/>
      <c r="CN37" s="230"/>
      <c r="CO37" s="230"/>
      <c r="CP37" s="230"/>
      <c r="CQ37" s="230"/>
      <c r="CR37" s="230"/>
      <c r="CS37" s="230"/>
      <c r="CT37" s="230"/>
      <c r="CU37" s="230"/>
      <c r="CV37" s="230"/>
      <c r="CW37" s="230"/>
      <c r="CX37" s="230"/>
      <c r="CY37" s="230"/>
      <c r="CZ37" s="230"/>
      <c r="DA37" s="230"/>
      <c r="DB37" s="230"/>
      <c r="DC37" s="230"/>
      <c r="DD37" s="230"/>
      <c r="DE37" s="230"/>
      <c r="DF37" s="230"/>
      <c r="DG37" s="230"/>
      <c r="DH37" s="230"/>
      <c r="DI37" s="230"/>
      <c r="DJ37" s="230"/>
      <c r="DK37" s="230"/>
      <c r="DL37" s="230"/>
      <c r="DM37" s="230"/>
      <c r="DN37" s="230"/>
      <c r="DO37" s="230"/>
      <c r="DP37" s="230"/>
      <c r="DQ37" s="230"/>
      <c r="DR37" s="230"/>
      <c r="DS37" s="230"/>
      <c r="DT37" s="230"/>
    </row>
    <row r="38" spans="1:124" ht="15">
      <c r="A38" s="215" t="s">
        <v>306</v>
      </c>
      <c r="B38" s="202" t="s">
        <v>301</v>
      </c>
      <c r="C38" s="210">
        <v>125456.18778321819</v>
      </c>
      <c r="D38" s="210">
        <v>127958.7146246561</v>
      </c>
      <c r="E38" s="235">
        <v>132408.39306382803</v>
      </c>
      <c r="F38" s="211"/>
      <c r="G38" s="235">
        <v>11337.086324430269</v>
      </c>
      <c r="H38" s="235">
        <v>11700.336617425943</v>
      </c>
      <c r="I38" s="235">
        <v>11414.09295418596</v>
      </c>
      <c r="J38" s="235">
        <v>10982</v>
      </c>
      <c r="K38" s="235">
        <v>11135</v>
      </c>
      <c r="L38" s="235">
        <v>10780</v>
      </c>
      <c r="M38" s="235">
        <v>10830</v>
      </c>
      <c r="N38" s="235">
        <v>10628</v>
      </c>
      <c r="O38" s="235">
        <v>11063</v>
      </c>
      <c r="P38" s="235">
        <v>11407</v>
      </c>
      <c r="Q38" s="235">
        <v>11022</v>
      </c>
      <c r="R38" s="235">
        <v>12077</v>
      </c>
      <c r="S38" s="235">
        <v>11691.16713358631</v>
      </c>
      <c r="T38" s="235">
        <v>12323.002208903581</v>
      </c>
      <c r="U38" s="235" t="s">
        <v>279</v>
      </c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  <c r="BZ38" s="216"/>
      <c r="CA38" s="216"/>
      <c r="CB38" s="216"/>
      <c r="CC38" s="216"/>
      <c r="CD38" s="216"/>
      <c r="CE38" s="216"/>
      <c r="CF38" s="216"/>
      <c r="CG38" s="216"/>
      <c r="CH38" s="216"/>
      <c r="CI38" s="217"/>
      <c r="CJ38" s="217"/>
      <c r="CK38" s="217"/>
      <c r="CL38" s="217"/>
      <c r="CM38" s="217"/>
      <c r="CN38" s="217"/>
      <c r="CO38" s="217"/>
      <c r="CP38" s="217"/>
      <c r="CQ38" s="217"/>
      <c r="CR38" s="217"/>
      <c r="CS38" s="217"/>
      <c r="CT38" s="217"/>
      <c r="CU38" s="217"/>
      <c r="CV38" s="217"/>
      <c r="CW38" s="217"/>
      <c r="CX38" s="217"/>
      <c r="CY38" s="217"/>
      <c r="CZ38" s="217"/>
      <c r="DA38" s="217"/>
      <c r="DB38" s="217"/>
      <c r="DC38" s="217"/>
      <c r="DD38" s="217"/>
      <c r="DE38" s="217"/>
      <c r="DF38" s="217"/>
      <c r="DG38" s="217"/>
      <c r="DH38" s="217"/>
      <c r="DI38" s="217"/>
      <c r="DJ38" s="217"/>
      <c r="DK38" s="217"/>
      <c r="DL38" s="217"/>
      <c r="DM38" s="217"/>
      <c r="DN38" s="217"/>
      <c r="DO38" s="217"/>
      <c r="DP38" s="217"/>
      <c r="DQ38" s="217"/>
      <c r="DR38" s="217"/>
      <c r="DS38" s="217"/>
      <c r="DT38" s="217"/>
    </row>
    <row r="39" spans="1:124" ht="15">
      <c r="A39" s="209" t="s">
        <v>307</v>
      </c>
      <c r="B39" s="202" t="s">
        <v>301</v>
      </c>
      <c r="C39" s="231">
        <v>1487.759</v>
      </c>
      <c r="D39" s="231">
        <v>1560.349</v>
      </c>
      <c r="E39" s="234">
        <v>1517.615</v>
      </c>
      <c r="F39" s="211"/>
      <c r="G39" s="234">
        <v>146.242</v>
      </c>
      <c r="H39" s="234">
        <v>148.024</v>
      </c>
      <c r="I39" s="234">
        <v>146.726</v>
      </c>
      <c r="J39" s="234">
        <v>133.476</v>
      </c>
      <c r="K39" s="234">
        <v>114.912</v>
      </c>
      <c r="L39" s="234">
        <v>103.824</v>
      </c>
      <c r="M39" s="234">
        <v>100.607</v>
      </c>
      <c r="N39" s="234">
        <v>120.315</v>
      </c>
      <c r="O39" s="234">
        <v>150.202</v>
      </c>
      <c r="P39" s="234">
        <v>154.065</v>
      </c>
      <c r="Q39" s="234">
        <v>171.917</v>
      </c>
      <c r="R39" s="234">
        <v>188.659</v>
      </c>
      <c r="S39" s="234">
        <v>192.147</v>
      </c>
      <c r="T39" s="234">
        <v>195.49</v>
      </c>
      <c r="U39" s="234" t="s">
        <v>279</v>
      </c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229"/>
      <c r="BO39" s="229"/>
      <c r="BP39" s="229"/>
      <c r="BQ39" s="229"/>
      <c r="BR39" s="229"/>
      <c r="BS39" s="229"/>
      <c r="BT39" s="229"/>
      <c r="BU39" s="229"/>
      <c r="BV39" s="229"/>
      <c r="BW39" s="229"/>
      <c r="BX39" s="229"/>
      <c r="BY39" s="229"/>
      <c r="BZ39" s="229"/>
      <c r="CA39" s="229"/>
      <c r="CB39" s="229"/>
      <c r="CC39" s="229"/>
      <c r="CD39" s="229"/>
      <c r="CE39" s="229"/>
      <c r="CF39" s="229"/>
      <c r="CG39" s="229"/>
      <c r="CH39" s="229"/>
      <c r="CI39" s="230"/>
      <c r="CJ39" s="230"/>
      <c r="CK39" s="230"/>
      <c r="CL39" s="230"/>
      <c r="CM39" s="230"/>
      <c r="CN39" s="230"/>
      <c r="CO39" s="230"/>
      <c r="CP39" s="230"/>
      <c r="CQ39" s="230"/>
      <c r="CR39" s="230"/>
      <c r="CS39" s="230"/>
      <c r="CT39" s="230"/>
      <c r="CU39" s="230"/>
      <c r="CV39" s="230"/>
      <c r="CW39" s="230"/>
      <c r="CX39" s="230"/>
      <c r="CY39" s="230"/>
      <c r="CZ39" s="230"/>
      <c r="DA39" s="230"/>
      <c r="DB39" s="230"/>
      <c r="DC39" s="230"/>
      <c r="DD39" s="230"/>
      <c r="DE39" s="230"/>
      <c r="DF39" s="230"/>
      <c r="DG39" s="230"/>
      <c r="DH39" s="230"/>
      <c r="DI39" s="230"/>
      <c r="DJ39" s="230"/>
      <c r="DK39" s="230"/>
      <c r="DL39" s="230"/>
      <c r="DM39" s="230"/>
      <c r="DN39" s="230"/>
      <c r="DO39" s="230"/>
      <c r="DP39" s="230"/>
      <c r="DQ39" s="230"/>
      <c r="DR39" s="230"/>
      <c r="DS39" s="230"/>
      <c r="DT39" s="230"/>
    </row>
    <row r="40" spans="1:94" ht="15">
      <c r="A40" s="209"/>
      <c r="B40" s="202"/>
      <c r="C40" s="231"/>
      <c r="D40" s="231"/>
      <c r="E40" s="231"/>
      <c r="F40" s="211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  <c r="BI40" s="202"/>
      <c r="BJ40" s="202"/>
      <c r="BK40" s="202"/>
      <c r="BL40" s="202"/>
      <c r="BM40" s="202"/>
      <c r="BN40" s="202"/>
      <c r="BO40" s="202"/>
      <c r="BP40" s="202"/>
      <c r="BQ40" s="202"/>
      <c r="BR40" s="202"/>
      <c r="BS40" s="202"/>
      <c r="BT40" s="202"/>
      <c r="BU40" s="202"/>
      <c r="BV40" s="202"/>
      <c r="BW40" s="202"/>
      <c r="BX40" s="202"/>
      <c r="BY40" s="202"/>
      <c r="BZ40" s="202"/>
      <c r="CA40" s="202"/>
      <c r="CB40" s="202"/>
      <c r="CC40" s="202"/>
      <c r="CD40" s="202"/>
      <c r="CE40" s="202"/>
      <c r="CF40" s="202"/>
      <c r="CG40" s="202"/>
      <c r="CH40" s="202"/>
      <c r="CI40" s="202"/>
      <c r="CJ40" s="202"/>
      <c r="CK40" s="202"/>
      <c r="CL40" s="202"/>
      <c r="CM40" s="202"/>
      <c r="CN40" s="202"/>
      <c r="CO40" s="202"/>
      <c r="CP40" s="202"/>
    </row>
    <row r="41" spans="1:94" ht="15.75">
      <c r="A41" s="220" t="s">
        <v>308</v>
      </c>
      <c r="B41" s="202"/>
      <c r="C41" s="231"/>
      <c r="D41" s="231"/>
      <c r="E41" s="231"/>
      <c r="F41" s="211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202"/>
      <c r="BR41" s="202"/>
      <c r="BS41" s="202"/>
      <c r="BT41" s="202"/>
      <c r="BU41" s="202"/>
      <c r="BV41" s="202"/>
      <c r="BW41" s="202"/>
      <c r="BX41" s="202"/>
      <c r="BY41" s="202"/>
      <c r="BZ41" s="202"/>
      <c r="CA41" s="202"/>
      <c r="CB41" s="202"/>
      <c r="CC41" s="202"/>
      <c r="CD41" s="202"/>
      <c r="CE41" s="202"/>
      <c r="CF41" s="202"/>
      <c r="CG41" s="202"/>
      <c r="CH41" s="202"/>
      <c r="CI41" s="200"/>
      <c r="CJ41" s="202"/>
      <c r="CK41" s="202"/>
      <c r="CL41" s="202"/>
      <c r="CM41" s="202"/>
      <c r="CN41" s="202"/>
      <c r="CO41" s="202"/>
      <c r="CP41" s="202"/>
    </row>
    <row r="42" spans="1:124" ht="15">
      <c r="A42" s="209" t="s">
        <v>309</v>
      </c>
      <c r="B42" s="202" t="s">
        <v>310</v>
      </c>
      <c r="C42" s="231">
        <v>118.962</v>
      </c>
      <c r="D42" s="231">
        <v>133.022</v>
      </c>
      <c r="E42" s="236">
        <v>81.695</v>
      </c>
      <c r="F42" s="211"/>
      <c r="G42" s="236">
        <v>144.244</v>
      </c>
      <c r="H42" s="236">
        <v>141.728</v>
      </c>
      <c r="I42" s="236">
        <v>170.095</v>
      </c>
      <c r="J42" s="236">
        <v>190.31</v>
      </c>
      <c r="K42" s="236">
        <v>187.796</v>
      </c>
      <c r="L42" s="236">
        <v>165.698</v>
      </c>
      <c r="M42" s="236">
        <v>150.979</v>
      </c>
      <c r="N42" s="236">
        <v>130.684</v>
      </c>
      <c r="O42" s="236">
        <v>93.523</v>
      </c>
      <c r="P42" s="236">
        <v>106.856</v>
      </c>
      <c r="Q42" s="236">
        <v>170.348</v>
      </c>
      <c r="R42" s="236">
        <v>205.172</v>
      </c>
      <c r="S42" s="236">
        <v>208.253</v>
      </c>
      <c r="T42" s="236">
        <v>254.184</v>
      </c>
      <c r="U42" s="236">
        <v>261.6</v>
      </c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/>
      <c r="BL42" s="229"/>
      <c r="BM42" s="229"/>
      <c r="BN42" s="229"/>
      <c r="BO42" s="229"/>
      <c r="BP42" s="229"/>
      <c r="BQ42" s="229"/>
      <c r="BR42" s="229"/>
      <c r="BS42" s="229"/>
      <c r="BT42" s="229"/>
      <c r="BU42" s="229"/>
      <c r="BV42" s="229"/>
      <c r="BW42" s="229"/>
      <c r="BX42" s="229"/>
      <c r="BY42" s="229"/>
      <c r="BZ42" s="229"/>
      <c r="CA42" s="229"/>
      <c r="CB42" s="229"/>
      <c r="CC42" s="229"/>
      <c r="CD42" s="229"/>
      <c r="CE42" s="229"/>
      <c r="CF42" s="229"/>
      <c r="CG42" s="229"/>
      <c r="CH42" s="229"/>
      <c r="CI42" s="229"/>
      <c r="CJ42" s="229"/>
      <c r="CK42" s="229"/>
      <c r="CL42" s="229"/>
      <c r="CM42" s="229"/>
      <c r="CN42" s="229"/>
      <c r="CO42" s="229"/>
      <c r="CP42" s="229"/>
      <c r="CQ42" s="229"/>
      <c r="CR42" s="229"/>
      <c r="CS42" s="229"/>
      <c r="CT42" s="229"/>
      <c r="CU42" s="229"/>
      <c r="CV42" s="229"/>
      <c r="CW42" s="229"/>
      <c r="CX42" s="229"/>
      <c r="CY42" s="229"/>
      <c r="CZ42" s="229"/>
      <c r="DA42" s="229"/>
      <c r="DB42" s="229"/>
      <c r="DC42" s="229"/>
      <c r="DD42" s="229"/>
      <c r="DE42" s="229"/>
      <c r="DF42" s="229"/>
      <c r="DG42" s="229"/>
      <c r="DH42" s="229"/>
      <c r="DI42" s="229"/>
      <c r="DJ42" s="229"/>
      <c r="DK42" s="229"/>
      <c r="DL42" s="229"/>
      <c r="DM42" s="229"/>
      <c r="DN42" s="229"/>
      <c r="DO42" s="229"/>
      <c r="DP42" s="229"/>
      <c r="DQ42" s="229"/>
      <c r="DR42" s="229"/>
      <c r="DS42" s="229"/>
      <c r="DT42" s="229"/>
    </row>
    <row r="43" spans="1:124" ht="15">
      <c r="A43" s="209" t="s">
        <v>311</v>
      </c>
      <c r="B43" s="202" t="s">
        <v>301</v>
      </c>
      <c r="C43" s="231">
        <v>538.105</v>
      </c>
      <c r="D43" s="231">
        <v>584.981</v>
      </c>
      <c r="E43" s="231">
        <v>630.789</v>
      </c>
      <c r="F43" s="211"/>
      <c r="G43" s="231">
        <v>611.2</v>
      </c>
      <c r="H43" s="231">
        <v>622.121</v>
      </c>
      <c r="I43" s="231">
        <v>622.672</v>
      </c>
      <c r="J43" s="231">
        <v>619.147</v>
      </c>
      <c r="K43" s="231">
        <v>648.834</v>
      </c>
      <c r="L43" s="231">
        <v>647.268</v>
      </c>
      <c r="M43" s="231">
        <v>639.175</v>
      </c>
      <c r="N43" s="231">
        <v>619.376</v>
      </c>
      <c r="O43" s="231">
        <v>592.773</v>
      </c>
      <c r="P43" s="231">
        <v>610.998</v>
      </c>
      <c r="Q43" s="231">
        <v>612.034</v>
      </c>
      <c r="R43" s="231">
        <v>607.701</v>
      </c>
      <c r="S43" s="231">
        <v>622.618</v>
      </c>
      <c r="T43" s="231">
        <v>632.653</v>
      </c>
      <c r="U43" s="231">
        <v>620</v>
      </c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  <c r="BC43" s="229"/>
      <c r="BD43" s="229"/>
      <c r="BE43" s="229"/>
      <c r="BF43" s="229"/>
      <c r="BG43" s="229"/>
      <c r="BH43" s="229"/>
      <c r="BI43" s="229"/>
      <c r="BJ43" s="229"/>
      <c r="BK43" s="229"/>
      <c r="BL43" s="229"/>
      <c r="BM43" s="229"/>
      <c r="BN43" s="229"/>
      <c r="BO43" s="229"/>
      <c r="BP43" s="229"/>
      <c r="BQ43" s="229"/>
      <c r="BR43" s="229"/>
      <c r="BS43" s="229"/>
      <c r="BT43" s="229"/>
      <c r="BU43" s="229"/>
      <c r="BV43" s="229"/>
      <c r="BW43" s="229"/>
      <c r="BX43" s="229"/>
      <c r="BY43" s="229"/>
      <c r="BZ43" s="229"/>
      <c r="CA43" s="229"/>
      <c r="CB43" s="229"/>
      <c r="CC43" s="229"/>
      <c r="CD43" s="229"/>
      <c r="CE43" s="229"/>
      <c r="CF43" s="229"/>
      <c r="CG43" s="229"/>
      <c r="CH43" s="229"/>
      <c r="CI43" s="229"/>
      <c r="CJ43" s="229"/>
      <c r="CK43" s="229"/>
      <c r="CL43" s="229"/>
      <c r="CM43" s="229"/>
      <c r="CN43" s="229"/>
      <c r="CO43" s="229"/>
      <c r="CP43" s="229"/>
      <c r="CQ43" s="229"/>
      <c r="CR43" s="229"/>
      <c r="CS43" s="229"/>
      <c r="CT43" s="229"/>
      <c r="CU43" s="229"/>
      <c r="CV43" s="229"/>
      <c r="CW43" s="229"/>
      <c r="CX43" s="229"/>
      <c r="CY43" s="229"/>
      <c r="CZ43" s="229"/>
      <c r="DA43" s="229"/>
      <c r="DB43" s="229"/>
      <c r="DC43" s="229"/>
      <c r="DD43" s="229"/>
      <c r="DE43" s="229"/>
      <c r="DF43" s="229"/>
      <c r="DG43" s="229"/>
      <c r="DH43" s="229"/>
      <c r="DI43" s="229"/>
      <c r="DJ43" s="229"/>
      <c r="DK43" s="229"/>
      <c r="DL43" s="229"/>
      <c r="DM43" s="229"/>
      <c r="DN43" s="229"/>
      <c r="DO43" s="229"/>
      <c r="DP43" s="229"/>
      <c r="DQ43" s="229"/>
      <c r="DR43" s="229"/>
      <c r="DS43" s="229"/>
      <c r="DT43" s="229"/>
    </row>
    <row r="44" spans="1:124" ht="15">
      <c r="A44" s="209" t="s">
        <v>312</v>
      </c>
      <c r="B44" s="202" t="s">
        <v>301</v>
      </c>
      <c r="C44" s="231">
        <v>313.855</v>
      </c>
      <c r="D44" s="231">
        <v>381.777</v>
      </c>
      <c r="E44" s="231">
        <v>417.137</v>
      </c>
      <c r="F44" s="211"/>
      <c r="G44" s="231">
        <v>418.294</v>
      </c>
      <c r="H44" s="231">
        <v>418.024</v>
      </c>
      <c r="I44" s="231">
        <v>426.513</v>
      </c>
      <c r="J44" s="231">
        <v>432.277</v>
      </c>
      <c r="K44" s="231">
        <v>436.112</v>
      </c>
      <c r="L44" s="231">
        <v>418.095</v>
      </c>
      <c r="M44" s="231">
        <v>406.839</v>
      </c>
      <c r="N44" s="231">
        <v>398.251</v>
      </c>
      <c r="O44" s="231">
        <v>384.992</v>
      </c>
      <c r="P44" s="231">
        <v>380.618</v>
      </c>
      <c r="Q44" s="231">
        <v>366.747</v>
      </c>
      <c r="R44" s="231">
        <v>380.557</v>
      </c>
      <c r="S44" s="231">
        <v>383.342</v>
      </c>
      <c r="T44" s="231">
        <v>396.396</v>
      </c>
      <c r="U44" s="231">
        <v>404.6</v>
      </c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29"/>
      <c r="AO44" s="229"/>
      <c r="AP44" s="229"/>
      <c r="AQ44" s="229"/>
      <c r="AR44" s="229"/>
      <c r="AS44" s="229"/>
      <c r="AT44" s="229"/>
      <c r="AU44" s="229"/>
      <c r="AV44" s="229"/>
      <c r="AW44" s="229"/>
      <c r="AX44" s="229"/>
      <c r="AY44" s="229"/>
      <c r="AZ44" s="229"/>
      <c r="BA44" s="229"/>
      <c r="BB44" s="229"/>
      <c r="BC44" s="229"/>
      <c r="BD44" s="229"/>
      <c r="BE44" s="229"/>
      <c r="BF44" s="229"/>
      <c r="BG44" s="229"/>
      <c r="BH44" s="229"/>
      <c r="BI44" s="229"/>
      <c r="BJ44" s="229"/>
      <c r="BK44" s="229"/>
      <c r="BL44" s="229"/>
      <c r="BM44" s="229"/>
      <c r="BN44" s="229"/>
      <c r="BO44" s="229"/>
      <c r="BP44" s="229"/>
      <c r="BQ44" s="229"/>
      <c r="BR44" s="229"/>
      <c r="BS44" s="229"/>
      <c r="BT44" s="229"/>
      <c r="BU44" s="229"/>
      <c r="BV44" s="229"/>
      <c r="BW44" s="229"/>
      <c r="BX44" s="229"/>
      <c r="BY44" s="229"/>
      <c r="BZ44" s="229"/>
      <c r="CA44" s="229"/>
      <c r="CB44" s="229"/>
      <c r="CC44" s="229"/>
      <c r="CD44" s="229"/>
      <c r="CE44" s="229"/>
      <c r="CF44" s="229"/>
      <c r="CG44" s="229"/>
      <c r="CH44" s="229"/>
      <c r="CI44" s="229"/>
      <c r="CJ44" s="229"/>
      <c r="CK44" s="229"/>
      <c r="CL44" s="229"/>
      <c r="CM44" s="229"/>
      <c r="CN44" s="229"/>
      <c r="CO44" s="229"/>
      <c r="CP44" s="229"/>
      <c r="CQ44" s="229"/>
      <c r="CR44" s="229"/>
      <c r="CS44" s="229"/>
      <c r="CT44" s="229"/>
      <c r="CU44" s="229"/>
      <c r="CV44" s="229"/>
      <c r="CW44" s="229"/>
      <c r="CX44" s="229"/>
      <c r="CY44" s="229"/>
      <c r="CZ44" s="229"/>
      <c r="DA44" s="229"/>
      <c r="DB44" s="229"/>
      <c r="DC44" s="229"/>
      <c r="DD44" s="229"/>
      <c r="DE44" s="229"/>
      <c r="DF44" s="229"/>
      <c r="DG44" s="229"/>
      <c r="DH44" s="229"/>
      <c r="DI44" s="229"/>
      <c r="DJ44" s="229"/>
      <c r="DK44" s="229"/>
      <c r="DL44" s="229"/>
      <c r="DM44" s="229"/>
      <c r="DN44" s="229"/>
      <c r="DO44" s="229"/>
      <c r="DP44" s="229"/>
      <c r="DQ44" s="229"/>
      <c r="DR44" s="229"/>
      <c r="DS44" s="229"/>
      <c r="DT44" s="229"/>
    </row>
    <row r="45" spans="1:124" ht="15">
      <c r="A45" s="209" t="s">
        <v>313</v>
      </c>
      <c r="B45" s="202" t="s">
        <v>301</v>
      </c>
      <c r="C45" s="237">
        <v>200.219</v>
      </c>
      <c r="D45" s="237">
        <v>132.47</v>
      </c>
      <c r="E45" s="237">
        <v>144.596</v>
      </c>
      <c r="F45" s="211"/>
      <c r="G45" s="237">
        <v>125.876</v>
      </c>
      <c r="H45" s="237">
        <v>149.872</v>
      </c>
      <c r="I45" s="237">
        <v>166.166</v>
      </c>
      <c r="J45" s="237">
        <v>189.818</v>
      </c>
      <c r="K45" s="237">
        <v>193.046</v>
      </c>
      <c r="L45" s="237">
        <v>167.887</v>
      </c>
      <c r="M45" s="237">
        <v>150.811</v>
      </c>
      <c r="N45" s="237">
        <v>143.354</v>
      </c>
      <c r="O45" s="237">
        <v>145.683</v>
      </c>
      <c r="P45" s="237">
        <v>165.444</v>
      </c>
      <c r="Q45" s="237">
        <v>158.636</v>
      </c>
      <c r="R45" s="237">
        <v>196.228</v>
      </c>
      <c r="S45" s="237">
        <v>210.264</v>
      </c>
      <c r="T45" s="237">
        <v>226.4</v>
      </c>
      <c r="U45" s="237">
        <v>215.3</v>
      </c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8"/>
      <c r="BR45" s="238"/>
      <c r="BS45" s="238"/>
      <c r="BT45" s="238"/>
      <c r="BU45" s="238"/>
      <c r="BV45" s="238"/>
      <c r="BW45" s="238"/>
      <c r="BX45" s="238"/>
      <c r="BY45" s="238"/>
      <c r="BZ45" s="238"/>
      <c r="CA45" s="238"/>
      <c r="CB45" s="238"/>
      <c r="CC45" s="238"/>
      <c r="CD45" s="238"/>
      <c r="CE45" s="238"/>
      <c r="CF45" s="238"/>
      <c r="CG45" s="238"/>
      <c r="CH45" s="238"/>
      <c r="CI45" s="238"/>
      <c r="CJ45" s="238"/>
      <c r="CK45" s="238"/>
      <c r="CL45" s="238"/>
      <c r="CM45" s="238"/>
      <c r="CN45" s="238"/>
      <c r="CO45" s="238"/>
      <c r="CP45" s="238"/>
      <c r="CQ45" s="238"/>
      <c r="CR45" s="238"/>
      <c r="CS45" s="238"/>
      <c r="CT45" s="238"/>
      <c r="CU45" s="238"/>
      <c r="CV45" s="238"/>
      <c r="CW45" s="238"/>
      <c r="CX45" s="238"/>
      <c r="CY45" s="238"/>
      <c r="CZ45" s="238"/>
      <c r="DA45" s="238"/>
      <c r="DB45" s="238"/>
      <c r="DC45" s="238"/>
      <c r="DD45" s="238"/>
      <c r="DE45" s="238"/>
      <c r="DF45" s="238"/>
      <c r="DG45" s="238"/>
      <c r="DH45" s="238"/>
      <c r="DI45" s="238"/>
      <c r="DJ45" s="238"/>
      <c r="DK45" s="238"/>
      <c r="DL45" s="238"/>
      <c r="DM45" s="238"/>
      <c r="DN45" s="238"/>
      <c r="DO45" s="238"/>
      <c r="DP45" s="238"/>
      <c r="DQ45" s="238"/>
      <c r="DR45" s="238"/>
      <c r="DS45" s="238"/>
      <c r="DT45" s="238"/>
    </row>
    <row r="46" spans="1:124" ht="15">
      <c r="A46" s="215" t="s">
        <v>314</v>
      </c>
      <c r="B46" s="202" t="s">
        <v>301</v>
      </c>
      <c r="C46" s="210">
        <v>10045.147</v>
      </c>
      <c r="D46" s="210">
        <v>11333.5</v>
      </c>
      <c r="E46" s="210">
        <v>10926.913</v>
      </c>
      <c r="F46" s="211"/>
      <c r="G46" s="210">
        <v>12114.739</v>
      </c>
      <c r="H46" s="210">
        <v>12190.342</v>
      </c>
      <c r="I46" s="210">
        <v>12891.794</v>
      </c>
      <c r="J46" s="210">
        <v>13368.923</v>
      </c>
      <c r="K46" s="210">
        <v>13624.666</v>
      </c>
      <c r="L46" s="210">
        <v>13000.53</v>
      </c>
      <c r="M46" s="210">
        <v>12481.829</v>
      </c>
      <c r="N46" s="210">
        <v>11744.069</v>
      </c>
      <c r="O46" s="210">
        <v>10567.215</v>
      </c>
      <c r="P46" s="210">
        <v>10983.135</v>
      </c>
      <c r="Q46" s="210">
        <v>12304.69</v>
      </c>
      <c r="R46" s="210">
        <v>13132.969</v>
      </c>
      <c r="S46" s="210">
        <v>13254.42</v>
      </c>
      <c r="T46" s="210">
        <v>14449.651</v>
      </c>
      <c r="U46" s="210">
        <v>14560</v>
      </c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  <c r="BZ46" s="216"/>
      <c r="CA46" s="216"/>
      <c r="CB46" s="216"/>
      <c r="CC46" s="216"/>
      <c r="CD46" s="216"/>
      <c r="CE46" s="216"/>
      <c r="CF46" s="216"/>
      <c r="CG46" s="216"/>
      <c r="CH46" s="216"/>
      <c r="CI46" s="216"/>
      <c r="CJ46" s="216"/>
      <c r="CK46" s="216"/>
      <c r="CL46" s="216"/>
      <c r="CM46" s="216"/>
      <c r="CN46" s="216"/>
      <c r="CO46" s="216"/>
      <c r="CP46" s="216"/>
      <c r="CQ46" s="216"/>
      <c r="CR46" s="216"/>
      <c r="CS46" s="216"/>
      <c r="CT46" s="216"/>
      <c r="CU46" s="216"/>
      <c r="CV46" s="216"/>
      <c r="CW46" s="216"/>
      <c r="CX46" s="216"/>
      <c r="CY46" s="216"/>
      <c r="CZ46" s="216"/>
      <c r="DA46" s="216"/>
      <c r="DB46" s="216"/>
      <c r="DC46" s="216"/>
      <c r="DD46" s="216"/>
      <c r="DE46" s="216"/>
      <c r="DF46" s="216"/>
      <c r="DG46" s="216"/>
      <c r="DH46" s="216"/>
      <c r="DI46" s="216"/>
      <c r="DJ46" s="216"/>
      <c r="DK46" s="216"/>
      <c r="DL46" s="216"/>
      <c r="DM46" s="216"/>
      <c r="DN46" s="216"/>
      <c r="DO46" s="216"/>
      <c r="DP46" s="216"/>
      <c r="DQ46" s="216"/>
      <c r="DR46" s="216"/>
      <c r="DS46" s="216"/>
      <c r="DT46" s="216"/>
    </row>
    <row r="47" spans="1:124" ht="15">
      <c r="A47" s="215" t="s">
        <v>315</v>
      </c>
      <c r="B47" s="202" t="s">
        <v>301</v>
      </c>
      <c r="C47" s="210">
        <v>11317.713</v>
      </c>
      <c r="D47" s="210">
        <v>11312.214</v>
      </c>
      <c r="E47" s="210">
        <v>12275.928</v>
      </c>
      <c r="F47" s="211"/>
      <c r="G47" s="210">
        <v>11884.045</v>
      </c>
      <c r="H47" s="210">
        <v>12296.538</v>
      </c>
      <c r="I47" s="210">
        <v>12587.057</v>
      </c>
      <c r="J47" s="210">
        <v>12909.548</v>
      </c>
      <c r="K47" s="210">
        <v>13284.682</v>
      </c>
      <c r="L47" s="210">
        <v>12808.585</v>
      </c>
      <c r="M47" s="210">
        <v>12378.833</v>
      </c>
      <c r="N47" s="210">
        <v>11960.013</v>
      </c>
      <c r="O47" s="210">
        <v>11565.01</v>
      </c>
      <c r="P47" s="210">
        <v>11919.735</v>
      </c>
      <c r="Q47" s="210">
        <v>11754.442</v>
      </c>
      <c r="R47" s="210">
        <v>12254.137</v>
      </c>
      <c r="S47" s="210">
        <v>12519.903</v>
      </c>
      <c r="T47" s="210">
        <v>12953.78</v>
      </c>
      <c r="U47" s="210">
        <v>12779.853</v>
      </c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  <c r="BZ47" s="216"/>
      <c r="CA47" s="216"/>
      <c r="CB47" s="216"/>
      <c r="CC47" s="216"/>
      <c r="CD47" s="216"/>
      <c r="CE47" s="216"/>
      <c r="CF47" s="216"/>
      <c r="CG47" s="216"/>
      <c r="CH47" s="216"/>
      <c r="CI47" s="216"/>
      <c r="CJ47" s="216"/>
      <c r="CK47" s="216"/>
      <c r="CL47" s="216"/>
      <c r="CM47" s="216"/>
      <c r="CN47" s="216"/>
      <c r="CO47" s="216"/>
      <c r="CP47" s="216"/>
      <c r="CQ47" s="216"/>
      <c r="CR47" s="216"/>
      <c r="CS47" s="216"/>
      <c r="CT47" s="216"/>
      <c r="CU47" s="216"/>
      <c r="CV47" s="216"/>
      <c r="CW47" s="216"/>
      <c r="CX47" s="216"/>
      <c r="CY47" s="216"/>
      <c r="CZ47" s="216"/>
      <c r="DA47" s="216"/>
      <c r="DB47" s="216"/>
      <c r="DC47" s="216"/>
      <c r="DD47" s="216"/>
      <c r="DE47" s="216"/>
      <c r="DF47" s="216"/>
      <c r="DG47" s="216"/>
      <c r="DH47" s="216"/>
      <c r="DI47" s="216"/>
      <c r="DJ47" s="216"/>
      <c r="DK47" s="216"/>
      <c r="DL47" s="216"/>
      <c r="DM47" s="216"/>
      <c r="DN47" s="216"/>
      <c r="DO47" s="216"/>
      <c r="DP47" s="216"/>
      <c r="DQ47" s="216"/>
      <c r="DR47" s="216"/>
      <c r="DS47" s="216"/>
      <c r="DT47" s="216"/>
    </row>
    <row r="48" spans="1:124" ht="15">
      <c r="A48" s="215" t="s">
        <v>316</v>
      </c>
      <c r="B48" s="202" t="s">
        <v>301</v>
      </c>
      <c r="C48" s="210">
        <v>10.824</v>
      </c>
      <c r="D48" s="210">
        <v>13.156</v>
      </c>
      <c r="E48" s="210">
        <v>0</v>
      </c>
      <c r="F48" s="211"/>
      <c r="G48" s="210">
        <v>0</v>
      </c>
      <c r="H48" s="210">
        <v>0</v>
      </c>
      <c r="I48" s="210">
        <v>0</v>
      </c>
      <c r="J48" s="210">
        <v>0</v>
      </c>
      <c r="K48" s="210">
        <v>0</v>
      </c>
      <c r="L48" s="210">
        <v>0</v>
      </c>
      <c r="M48" s="210">
        <v>0</v>
      </c>
      <c r="N48" s="210">
        <v>0</v>
      </c>
      <c r="O48" s="210">
        <v>0</v>
      </c>
      <c r="P48" s="210">
        <v>0</v>
      </c>
      <c r="Q48" s="210">
        <v>0</v>
      </c>
      <c r="R48" s="210">
        <v>0</v>
      </c>
      <c r="S48" s="210">
        <v>0</v>
      </c>
      <c r="T48" s="210">
        <v>0</v>
      </c>
      <c r="U48" s="210">
        <v>0</v>
      </c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  <c r="BZ48" s="216"/>
      <c r="CA48" s="216"/>
      <c r="CB48" s="216"/>
      <c r="CC48" s="216"/>
      <c r="CD48" s="216"/>
      <c r="CE48" s="216"/>
      <c r="CF48" s="216"/>
      <c r="CG48" s="216"/>
      <c r="CH48" s="216"/>
      <c r="CI48" s="216"/>
      <c r="CJ48" s="216"/>
      <c r="CK48" s="216"/>
      <c r="CL48" s="216"/>
      <c r="CM48" s="216"/>
      <c r="CN48" s="216"/>
      <c r="CO48" s="216"/>
      <c r="CP48" s="216"/>
      <c r="CQ48" s="216"/>
      <c r="CR48" s="216"/>
      <c r="CS48" s="216"/>
      <c r="CT48" s="216"/>
      <c r="CU48" s="216"/>
      <c r="CV48" s="216"/>
      <c r="CW48" s="216"/>
      <c r="CX48" s="216"/>
      <c r="CY48" s="216"/>
      <c r="CZ48" s="216"/>
      <c r="DA48" s="216"/>
      <c r="DB48" s="216"/>
      <c r="DC48" s="216"/>
      <c r="DD48" s="216"/>
      <c r="DE48" s="216"/>
      <c r="DF48" s="216"/>
      <c r="DG48" s="216"/>
      <c r="DH48" s="216"/>
      <c r="DI48" s="216"/>
      <c r="DJ48" s="216"/>
      <c r="DK48" s="216"/>
      <c r="DL48" s="216"/>
      <c r="DM48" s="216"/>
      <c r="DN48" s="216"/>
      <c r="DO48" s="216"/>
      <c r="DP48" s="216"/>
      <c r="DQ48" s="216"/>
      <c r="DR48" s="216"/>
      <c r="DS48" s="216"/>
      <c r="DT48" s="216"/>
    </row>
    <row r="49" spans="1:124" ht="15">
      <c r="A49" s="215" t="s">
        <v>317</v>
      </c>
      <c r="B49" s="202" t="s">
        <v>301</v>
      </c>
      <c r="C49" s="210">
        <v>572.688</v>
      </c>
      <c r="D49" s="210">
        <v>696.072</v>
      </c>
      <c r="E49" s="210">
        <v>0</v>
      </c>
      <c r="F49" s="211"/>
      <c r="G49" s="210">
        <v>0</v>
      </c>
      <c r="H49" s="210">
        <v>0</v>
      </c>
      <c r="I49" s="210">
        <v>0</v>
      </c>
      <c r="J49" s="210">
        <v>0</v>
      </c>
      <c r="K49" s="210">
        <v>0</v>
      </c>
      <c r="L49" s="210">
        <v>0</v>
      </c>
      <c r="M49" s="210">
        <v>0</v>
      </c>
      <c r="N49" s="210">
        <v>0</v>
      </c>
      <c r="O49" s="210">
        <v>0</v>
      </c>
      <c r="P49" s="210">
        <v>0</v>
      </c>
      <c r="Q49" s="210">
        <v>0</v>
      </c>
      <c r="R49" s="210">
        <v>0</v>
      </c>
      <c r="S49" s="210">
        <v>0</v>
      </c>
      <c r="T49" s="210">
        <v>0</v>
      </c>
      <c r="U49" s="210">
        <v>0</v>
      </c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  <c r="BZ49" s="216"/>
      <c r="CA49" s="216"/>
      <c r="CB49" s="216"/>
      <c r="CC49" s="216"/>
      <c r="CD49" s="216"/>
      <c r="CE49" s="216"/>
      <c r="CF49" s="216"/>
      <c r="CG49" s="216"/>
      <c r="CH49" s="216"/>
      <c r="CI49" s="216"/>
      <c r="CJ49" s="216"/>
      <c r="CK49" s="216"/>
      <c r="CL49" s="216"/>
      <c r="CM49" s="216"/>
      <c r="CN49" s="216"/>
      <c r="CO49" s="216"/>
      <c r="CP49" s="216"/>
      <c r="CQ49" s="216"/>
      <c r="CR49" s="216"/>
      <c r="CS49" s="216"/>
      <c r="CT49" s="216"/>
      <c r="CU49" s="216"/>
      <c r="CV49" s="216"/>
      <c r="CW49" s="216"/>
      <c r="CX49" s="216"/>
      <c r="CY49" s="216"/>
      <c r="CZ49" s="216"/>
      <c r="DA49" s="216"/>
      <c r="DB49" s="216"/>
      <c r="DC49" s="216"/>
      <c r="DD49" s="216"/>
      <c r="DE49" s="216"/>
      <c r="DF49" s="216"/>
      <c r="DG49" s="216"/>
      <c r="DH49" s="216"/>
      <c r="DI49" s="216"/>
      <c r="DJ49" s="216"/>
      <c r="DK49" s="216"/>
      <c r="DL49" s="216"/>
      <c r="DM49" s="216"/>
      <c r="DN49" s="216"/>
      <c r="DO49" s="216"/>
      <c r="DP49" s="216"/>
      <c r="DQ49" s="216"/>
      <c r="DR49" s="216"/>
      <c r="DS49" s="216"/>
      <c r="DT49" s="216"/>
    </row>
    <row r="50" spans="1:94" ht="15">
      <c r="A50" s="209"/>
      <c r="B50" s="202"/>
      <c r="C50" s="210"/>
      <c r="D50" s="210"/>
      <c r="E50" s="210"/>
      <c r="F50" s="211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2"/>
      <c r="BQ50" s="202"/>
      <c r="BR50" s="202"/>
      <c r="BS50" s="202"/>
      <c r="BT50" s="202"/>
      <c r="BU50" s="202"/>
      <c r="BV50" s="202"/>
      <c r="BW50" s="202"/>
      <c r="BX50" s="202"/>
      <c r="BY50" s="202"/>
      <c r="BZ50" s="202"/>
      <c r="CA50" s="202"/>
      <c r="CB50" s="202"/>
      <c r="CC50" s="202"/>
      <c r="CD50" s="202"/>
      <c r="CE50" s="202"/>
      <c r="CF50" s="202"/>
      <c r="CG50" s="202"/>
      <c r="CH50" s="202"/>
      <c r="CI50" s="202"/>
      <c r="CJ50" s="202"/>
      <c r="CK50" s="202"/>
      <c r="CL50" s="202"/>
      <c r="CM50" s="202"/>
      <c r="CN50" s="202"/>
      <c r="CO50" s="202"/>
      <c r="CP50" s="202"/>
    </row>
    <row r="51" spans="1:94" ht="15.75">
      <c r="A51" s="220" t="s">
        <v>318</v>
      </c>
      <c r="B51" s="202"/>
      <c r="C51" s="210"/>
      <c r="D51" s="210"/>
      <c r="E51" s="210"/>
      <c r="F51" s="211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2"/>
      <c r="BP51" s="202"/>
      <c r="BQ51" s="202"/>
      <c r="BR51" s="202"/>
      <c r="BS51" s="202"/>
      <c r="BT51" s="202"/>
      <c r="BU51" s="202"/>
      <c r="BV51" s="202"/>
      <c r="BW51" s="202"/>
      <c r="BX51" s="202"/>
      <c r="BY51" s="202"/>
      <c r="BZ51" s="202"/>
      <c r="CA51" s="202"/>
      <c r="CB51" s="202"/>
      <c r="CC51" s="202"/>
      <c r="CD51" s="202"/>
      <c r="CE51" s="202"/>
      <c r="CF51" s="202"/>
      <c r="CG51" s="202"/>
      <c r="CH51" s="202"/>
      <c r="CI51" s="202"/>
      <c r="CJ51" s="202"/>
      <c r="CK51" s="202"/>
      <c r="CL51" s="202"/>
      <c r="CM51" s="202"/>
      <c r="CN51" s="202"/>
      <c r="CO51" s="202"/>
      <c r="CP51" s="202"/>
    </row>
    <row r="52" spans="1:124" ht="15">
      <c r="A52" s="209" t="s">
        <v>319</v>
      </c>
      <c r="B52" s="202" t="s">
        <v>301</v>
      </c>
      <c r="C52" s="231">
        <v>1567.6</v>
      </c>
      <c r="D52" s="231">
        <v>1628.9999999999998</v>
      </c>
      <c r="E52" s="234">
        <v>1806.8999999999999</v>
      </c>
      <c r="F52" s="211"/>
      <c r="G52" s="234">
        <v>162</v>
      </c>
      <c r="H52" s="234">
        <v>126</v>
      </c>
      <c r="I52" s="234">
        <v>122.4</v>
      </c>
      <c r="J52" s="234">
        <v>138.1</v>
      </c>
      <c r="K52" s="234">
        <v>156.4</v>
      </c>
      <c r="L52" s="234">
        <v>154.5</v>
      </c>
      <c r="M52" s="234">
        <v>169.9</v>
      </c>
      <c r="N52" s="234">
        <v>196.3</v>
      </c>
      <c r="O52" s="234">
        <v>161.1</v>
      </c>
      <c r="P52" s="234">
        <v>117.7</v>
      </c>
      <c r="Q52" s="234">
        <v>135.5</v>
      </c>
      <c r="R52" s="234">
        <v>175.3</v>
      </c>
      <c r="S52" s="234">
        <v>127.5</v>
      </c>
      <c r="T52" s="234">
        <v>158.8</v>
      </c>
      <c r="U52" s="234" t="s">
        <v>279</v>
      </c>
      <c r="V52" s="234"/>
      <c r="W52" s="234"/>
      <c r="X52" s="234"/>
      <c r="Y52" s="234"/>
      <c r="Z52" s="234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  <c r="BB52" s="238"/>
      <c r="BC52" s="238"/>
      <c r="BD52" s="238"/>
      <c r="BE52" s="238"/>
      <c r="BF52" s="238"/>
      <c r="BG52" s="238"/>
      <c r="BH52" s="238"/>
      <c r="BI52" s="238"/>
      <c r="BJ52" s="238"/>
      <c r="BK52" s="238"/>
      <c r="BL52" s="238"/>
      <c r="BM52" s="238"/>
      <c r="BN52" s="238"/>
      <c r="BO52" s="238"/>
      <c r="BP52" s="238"/>
      <c r="BQ52" s="238"/>
      <c r="BR52" s="238"/>
      <c r="BS52" s="238"/>
      <c r="BT52" s="238"/>
      <c r="BU52" s="238"/>
      <c r="BV52" s="238"/>
      <c r="BW52" s="238"/>
      <c r="BX52" s="238"/>
      <c r="BY52" s="238"/>
      <c r="BZ52" s="238"/>
      <c r="CA52" s="238"/>
      <c r="CB52" s="238"/>
      <c r="CC52" s="238"/>
      <c r="CD52" s="238"/>
      <c r="CE52" s="238"/>
      <c r="CF52" s="238"/>
      <c r="CG52" s="238"/>
      <c r="CH52" s="239"/>
      <c r="CI52" s="239"/>
      <c r="CJ52" s="239"/>
      <c r="CK52" s="239"/>
      <c r="CL52" s="239"/>
      <c r="CM52" s="239"/>
      <c r="CN52" s="239"/>
      <c r="CO52" s="239"/>
      <c r="CP52" s="239"/>
      <c r="CQ52" s="239"/>
      <c r="CR52" s="239"/>
      <c r="CS52" s="239"/>
      <c r="CT52" s="239"/>
      <c r="CU52" s="239"/>
      <c r="CV52" s="239"/>
      <c r="CW52" s="239"/>
      <c r="CX52" s="239"/>
      <c r="CY52" s="239"/>
      <c r="CZ52" s="239"/>
      <c r="DA52" s="239"/>
      <c r="DB52" s="239"/>
      <c r="DC52" s="239"/>
      <c r="DD52" s="239"/>
      <c r="DE52" s="239"/>
      <c r="DF52" s="239"/>
      <c r="DG52" s="239"/>
      <c r="DH52" s="239"/>
      <c r="DI52" s="239"/>
      <c r="DJ52" s="239"/>
      <c r="DK52" s="239"/>
      <c r="DL52" s="239"/>
      <c r="DM52" s="239"/>
      <c r="DN52" s="239"/>
      <c r="DO52" s="239"/>
      <c r="DP52" s="239"/>
      <c r="DQ52" s="239"/>
      <c r="DR52" s="239"/>
      <c r="DS52" s="239"/>
      <c r="DT52" s="239"/>
    </row>
    <row r="53" spans="1:124" ht="15">
      <c r="A53" s="209" t="s">
        <v>320</v>
      </c>
      <c r="B53" s="202" t="s">
        <v>301</v>
      </c>
      <c r="C53" s="231">
        <v>4193.400000000001</v>
      </c>
      <c r="D53" s="231">
        <v>4265.9</v>
      </c>
      <c r="E53" s="234">
        <v>4292.300000000001</v>
      </c>
      <c r="F53" s="211"/>
      <c r="G53" s="234">
        <v>349.8</v>
      </c>
      <c r="H53" s="234">
        <v>373</v>
      </c>
      <c r="I53" s="234">
        <v>369.4</v>
      </c>
      <c r="J53" s="234">
        <v>322.7</v>
      </c>
      <c r="K53" s="234">
        <v>342.5</v>
      </c>
      <c r="L53" s="234">
        <v>349.6</v>
      </c>
      <c r="M53" s="234">
        <v>376.4</v>
      </c>
      <c r="N53" s="234">
        <v>380.9</v>
      </c>
      <c r="O53" s="234">
        <v>354.7</v>
      </c>
      <c r="P53" s="234">
        <v>371.7</v>
      </c>
      <c r="Q53" s="234">
        <v>354.6</v>
      </c>
      <c r="R53" s="234">
        <v>368.8</v>
      </c>
      <c r="S53" s="234">
        <v>362.4</v>
      </c>
      <c r="T53" s="234">
        <v>389.5</v>
      </c>
      <c r="U53" s="234" t="s">
        <v>279</v>
      </c>
      <c r="V53" s="234"/>
      <c r="W53" s="234"/>
      <c r="X53" s="234"/>
      <c r="Y53" s="234"/>
      <c r="Z53" s="234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8"/>
      <c r="BE53" s="238"/>
      <c r="BF53" s="238"/>
      <c r="BG53" s="238"/>
      <c r="BH53" s="238"/>
      <c r="BI53" s="238"/>
      <c r="BJ53" s="238"/>
      <c r="BK53" s="238"/>
      <c r="BL53" s="238"/>
      <c r="BM53" s="238"/>
      <c r="BN53" s="238"/>
      <c r="BO53" s="238"/>
      <c r="BP53" s="238"/>
      <c r="BQ53" s="238"/>
      <c r="BR53" s="238"/>
      <c r="BS53" s="238"/>
      <c r="BT53" s="238"/>
      <c r="BU53" s="238"/>
      <c r="BV53" s="238"/>
      <c r="BW53" s="238"/>
      <c r="BX53" s="238"/>
      <c r="BY53" s="238"/>
      <c r="BZ53" s="238"/>
      <c r="CA53" s="238"/>
      <c r="CB53" s="238"/>
      <c r="CC53" s="238"/>
      <c r="CD53" s="238"/>
      <c r="CE53" s="238"/>
      <c r="CF53" s="238"/>
      <c r="CG53" s="238"/>
      <c r="CH53" s="239"/>
      <c r="CI53" s="239"/>
      <c r="CJ53" s="239"/>
      <c r="CK53" s="239"/>
      <c r="CL53" s="239"/>
      <c r="CM53" s="239"/>
      <c r="CN53" s="239"/>
      <c r="CO53" s="239"/>
      <c r="CP53" s="239"/>
      <c r="CQ53" s="239"/>
      <c r="CR53" s="239"/>
      <c r="CS53" s="239"/>
      <c r="CT53" s="239"/>
      <c r="CU53" s="239"/>
      <c r="CV53" s="239"/>
      <c r="CW53" s="239"/>
      <c r="CX53" s="239"/>
      <c r="CY53" s="239"/>
      <c r="CZ53" s="239"/>
      <c r="DA53" s="239"/>
      <c r="DB53" s="239"/>
      <c r="DC53" s="239"/>
      <c r="DD53" s="239"/>
      <c r="DE53" s="239"/>
      <c r="DF53" s="239"/>
      <c r="DG53" s="239"/>
      <c r="DH53" s="239"/>
      <c r="DI53" s="239"/>
      <c r="DJ53" s="239"/>
      <c r="DK53" s="239"/>
      <c r="DL53" s="239"/>
      <c r="DM53" s="239"/>
      <c r="DN53" s="239"/>
      <c r="DO53" s="239"/>
      <c r="DP53" s="239"/>
      <c r="DQ53" s="239"/>
      <c r="DR53" s="239"/>
      <c r="DS53" s="239"/>
      <c r="DT53" s="239"/>
    </row>
    <row r="54" spans="1:124" ht="15">
      <c r="A54" s="209" t="s">
        <v>321</v>
      </c>
      <c r="B54" s="202" t="s">
        <v>301</v>
      </c>
      <c r="C54" s="231">
        <v>6138.9</v>
      </c>
      <c r="D54" s="231">
        <v>6390.8</v>
      </c>
      <c r="E54" s="234">
        <v>6660.700000000001</v>
      </c>
      <c r="F54" s="211"/>
      <c r="G54" s="234">
        <v>549.5</v>
      </c>
      <c r="H54" s="234">
        <v>551.5</v>
      </c>
      <c r="I54" s="234">
        <v>538.5</v>
      </c>
      <c r="J54" s="234">
        <v>520.7</v>
      </c>
      <c r="K54" s="234">
        <v>562.3</v>
      </c>
      <c r="L54" s="234">
        <v>559.9</v>
      </c>
      <c r="M54" s="234">
        <v>579.1</v>
      </c>
      <c r="N54" s="234">
        <v>585.1</v>
      </c>
      <c r="O54" s="234">
        <v>589</v>
      </c>
      <c r="P54" s="234">
        <v>572.4</v>
      </c>
      <c r="Q54" s="234">
        <v>514.9</v>
      </c>
      <c r="R54" s="234">
        <v>584.2</v>
      </c>
      <c r="S54" s="234">
        <v>535.9</v>
      </c>
      <c r="T54" s="234">
        <v>554.3</v>
      </c>
      <c r="U54" s="234" t="s">
        <v>279</v>
      </c>
      <c r="V54" s="234"/>
      <c r="W54" s="234"/>
      <c r="X54" s="234"/>
      <c r="Y54" s="234"/>
      <c r="Z54" s="234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0"/>
      <c r="AR54" s="240"/>
      <c r="AS54" s="240"/>
      <c r="AT54" s="240"/>
      <c r="AU54" s="240"/>
      <c r="AV54" s="240"/>
      <c r="AW54" s="240"/>
      <c r="AX54" s="240"/>
      <c r="AY54" s="240"/>
      <c r="AZ54" s="240"/>
      <c r="BA54" s="240"/>
      <c r="BB54" s="240"/>
      <c r="BC54" s="240"/>
      <c r="BD54" s="240"/>
      <c r="BE54" s="240"/>
      <c r="BF54" s="240"/>
      <c r="BG54" s="240"/>
      <c r="BH54" s="240"/>
      <c r="BI54" s="240"/>
      <c r="BJ54" s="240"/>
      <c r="BK54" s="240"/>
      <c r="BL54" s="240"/>
      <c r="BM54" s="240"/>
      <c r="BN54" s="240"/>
      <c r="BO54" s="240"/>
      <c r="BP54" s="240"/>
      <c r="BQ54" s="240"/>
      <c r="BR54" s="240"/>
      <c r="BS54" s="240"/>
      <c r="BT54" s="240"/>
      <c r="BU54" s="240"/>
      <c r="BV54" s="240"/>
      <c r="BW54" s="240"/>
      <c r="BX54" s="240"/>
      <c r="BY54" s="240"/>
      <c r="BZ54" s="240"/>
      <c r="CA54" s="240"/>
      <c r="CB54" s="240"/>
      <c r="CC54" s="240"/>
      <c r="CD54" s="240"/>
      <c r="CE54" s="240"/>
      <c r="CF54" s="240"/>
      <c r="CG54" s="240"/>
      <c r="CH54" s="241"/>
      <c r="CI54" s="241"/>
      <c r="CJ54" s="241"/>
      <c r="CK54" s="241"/>
      <c r="CL54" s="241"/>
      <c r="CM54" s="241"/>
      <c r="CN54" s="241"/>
      <c r="CO54" s="241"/>
      <c r="CP54" s="241"/>
      <c r="CQ54" s="241"/>
      <c r="CR54" s="241"/>
      <c r="CS54" s="241"/>
      <c r="CT54" s="241"/>
      <c r="CU54" s="241"/>
      <c r="CV54" s="241"/>
      <c r="CW54" s="241"/>
      <c r="CX54" s="241"/>
      <c r="CY54" s="241"/>
      <c r="CZ54" s="241"/>
      <c r="DA54" s="241"/>
      <c r="DB54" s="241"/>
      <c r="DC54" s="241"/>
      <c r="DD54" s="241"/>
      <c r="DE54" s="241"/>
      <c r="DF54" s="241"/>
      <c r="DG54" s="241"/>
      <c r="DH54" s="241"/>
      <c r="DI54" s="241"/>
      <c r="DJ54" s="241"/>
      <c r="DK54" s="241"/>
      <c r="DL54" s="241"/>
      <c r="DM54" s="241"/>
      <c r="DN54" s="241"/>
      <c r="DO54" s="241"/>
      <c r="DP54" s="241"/>
      <c r="DQ54" s="241"/>
      <c r="DR54" s="241"/>
      <c r="DS54" s="241"/>
      <c r="DT54" s="239"/>
    </row>
    <row r="55" spans="1:124" ht="15">
      <c r="A55" s="209" t="s">
        <v>307</v>
      </c>
      <c r="B55" s="202" t="s">
        <v>301</v>
      </c>
      <c r="C55" s="231">
        <v>1346.2</v>
      </c>
      <c r="D55" s="231">
        <v>1548.8</v>
      </c>
      <c r="E55" s="234">
        <v>1496.7</v>
      </c>
      <c r="F55" s="211"/>
      <c r="G55" s="234">
        <v>122.8</v>
      </c>
      <c r="H55" s="234">
        <v>132.8</v>
      </c>
      <c r="I55" s="234">
        <v>123.1</v>
      </c>
      <c r="J55" s="234">
        <v>130.3</v>
      </c>
      <c r="K55" s="234">
        <v>140.1</v>
      </c>
      <c r="L55" s="234">
        <v>120.9</v>
      </c>
      <c r="M55" s="234">
        <v>108.2</v>
      </c>
      <c r="N55" s="234">
        <v>118.2</v>
      </c>
      <c r="O55" s="234">
        <v>130.6</v>
      </c>
      <c r="P55" s="234">
        <v>160.7</v>
      </c>
      <c r="Q55" s="234">
        <v>137.7</v>
      </c>
      <c r="R55" s="234">
        <v>171.6</v>
      </c>
      <c r="S55" s="234">
        <v>176</v>
      </c>
      <c r="T55" s="234">
        <v>206.5</v>
      </c>
      <c r="U55" s="234" t="s">
        <v>279</v>
      </c>
      <c r="V55" s="234"/>
      <c r="W55" s="234"/>
      <c r="X55" s="234"/>
      <c r="Y55" s="234"/>
      <c r="Z55" s="234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38"/>
      <c r="AT55" s="238"/>
      <c r="AU55" s="238"/>
      <c r="AV55" s="238"/>
      <c r="AW55" s="238"/>
      <c r="AX55" s="238"/>
      <c r="AY55" s="238"/>
      <c r="AZ55" s="238"/>
      <c r="BA55" s="238"/>
      <c r="BB55" s="238"/>
      <c r="BC55" s="238"/>
      <c r="BD55" s="238"/>
      <c r="BE55" s="238"/>
      <c r="BF55" s="238"/>
      <c r="BG55" s="238"/>
      <c r="BH55" s="238"/>
      <c r="BI55" s="238"/>
      <c r="BJ55" s="238"/>
      <c r="BK55" s="238"/>
      <c r="BL55" s="238"/>
      <c r="BM55" s="238"/>
      <c r="BN55" s="238"/>
      <c r="BO55" s="238"/>
      <c r="BP55" s="238"/>
      <c r="BQ55" s="238"/>
      <c r="BR55" s="238"/>
      <c r="BS55" s="238"/>
      <c r="BT55" s="238"/>
      <c r="BU55" s="238"/>
      <c r="BV55" s="238"/>
      <c r="BW55" s="238"/>
      <c r="BX55" s="238"/>
      <c r="BY55" s="238"/>
      <c r="BZ55" s="238"/>
      <c r="CA55" s="238"/>
      <c r="CB55" s="238"/>
      <c r="CC55" s="238"/>
      <c r="CD55" s="238"/>
      <c r="CE55" s="238"/>
      <c r="CF55" s="238"/>
      <c r="CG55" s="238"/>
      <c r="CH55" s="239"/>
      <c r="CI55" s="239"/>
      <c r="CJ55" s="239"/>
      <c r="CK55" s="239"/>
      <c r="CL55" s="239"/>
      <c r="CM55" s="239"/>
      <c r="CN55" s="239"/>
      <c r="CO55" s="239"/>
      <c r="CP55" s="239"/>
      <c r="CQ55" s="239"/>
      <c r="CR55" s="239"/>
      <c r="CS55" s="239"/>
      <c r="CT55" s="239"/>
      <c r="CU55" s="239"/>
      <c r="CV55" s="239"/>
      <c r="CW55" s="239"/>
      <c r="CX55" s="239"/>
      <c r="CY55" s="239"/>
      <c r="CZ55" s="239"/>
      <c r="DA55" s="239"/>
      <c r="DB55" s="239"/>
      <c r="DC55" s="239"/>
      <c r="DD55" s="239"/>
      <c r="DE55" s="239"/>
      <c r="DF55" s="239"/>
      <c r="DG55" s="239"/>
      <c r="DH55" s="239"/>
      <c r="DI55" s="239"/>
      <c r="DJ55" s="239"/>
      <c r="DK55" s="239"/>
      <c r="DL55" s="239"/>
      <c r="DM55" s="239"/>
      <c r="DN55" s="239"/>
      <c r="DO55" s="239"/>
      <c r="DP55" s="239"/>
      <c r="DQ55" s="239"/>
      <c r="DR55" s="239"/>
      <c r="DS55" s="239"/>
      <c r="DT55" s="239"/>
    </row>
    <row r="56" spans="1:97" ht="15">
      <c r="A56" s="209" t="s">
        <v>322</v>
      </c>
      <c r="B56" s="202"/>
      <c r="C56" s="231"/>
      <c r="D56" s="231"/>
      <c r="E56" s="242"/>
      <c r="F56" s="211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38"/>
      <c r="AO56" s="238"/>
      <c r="AP56" s="238"/>
      <c r="AQ56" s="238"/>
      <c r="AR56" s="238"/>
      <c r="AS56" s="238"/>
      <c r="AT56" s="238"/>
      <c r="AU56" s="238"/>
      <c r="AV56" s="238"/>
      <c r="AW56" s="238"/>
      <c r="AX56" s="238"/>
      <c r="AY56" s="238"/>
      <c r="AZ56" s="238"/>
      <c r="BA56" s="238"/>
      <c r="BB56" s="238"/>
      <c r="BC56" s="238"/>
      <c r="BD56" s="238"/>
      <c r="BE56" s="238"/>
      <c r="BF56" s="238"/>
      <c r="BG56" s="238"/>
      <c r="BH56" s="238"/>
      <c r="BI56" s="238"/>
      <c r="BJ56" s="238"/>
      <c r="BK56" s="238"/>
      <c r="BL56" s="238"/>
      <c r="BM56" s="238"/>
      <c r="BN56" s="238"/>
      <c r="BO56" s="238"/>
      <c r="BP56" s="238"/>
      <c r="BQ56" s="238"/>
      <c r="BR56" s="238"/>
      <c r="BS56" s="238"/>
      <c r="BT56" s="238"/>
      <c r="BU56" s="238"/>
      <c r="BV56" s="238"/>
      <c r="BW56" s="238"/>
      <c r="BX56" s="238"/>
      <c r="BY56" s="238"/>
      <c r="BZ56" s="238"/>
      <c r="CA56" s="238"/>
      <c r="CB56" s="238"/>
      <c r="CC56" s="238"/>
      <c r="CD56" s="238"/>
      <c r="CE56" s="238"/>
      <c r="CF56" s="238"/>
      <c r="CG56" s="238"/>
      <c r="CH56" s="239"/>
      <c r="CI56" s="239"/>
      <c r="CJ56" s="239"/>
      <c r="CK56" s="239"/>
      <c r="CL56" s="239"/>
      <c r="CM56" s="239"/>
      <c r="CN56" s="239"/>
      <c r="CO56" s="239"/>
      <c r="CP56" s="239"/>
      <c r="CQ56" s="239"/>
      <c r="CR56" s="239"/>
      <c r="CS56" s="239"/>
    </row>
    <row r="57" spans="1:124" ht="15">
      <c r="A57" s="209" t="s">
        <v>323</v>
      </c>
      <c r="B57" s="202" t="s">
        <v>301</v>
      </c>
      <c r="C57" s="210">
        <v>189373</v>
      </c>
      <c r="D57" s="210">
        <v>195552</v>
      </c>
      <c r="E57" s="210">
        <v>198415</v>
      </c>
      <c r="F57" s="211"/>
      <c r="G57" s="235">
        <v>16726</v>
      </c>
      <c r="H57" s="235">
        <v>16681</v>
      </c>
      <c r="I57" s="235">
        <v>16201</v>
      </c>
      <c r="J57" s="235">
        <v>16343</v>
      </c>
      <c r="K57" s="235">
        <v>17219</v>
      </c>
      <c r="L57" s="235">
        <v>16462</v>
      </c>
      <c r="M57" s="235">
        <v>17265</v>
      </c>
      <c r="N57" s="235">
        <v>17329</v>
      </c>
      <c r="O57" s="235">
        <v>16486</v>
      </c>
      <c r="P57" s="235">
        <v>15857</v>
      </c>
      <c r="Q57" s="235">
        <v>15665</v>
      </c>
      <c r="R57" s="235">
        <v>17760</v>
      </c>
      <c r="S57" s="235">
        <v>16177</v>
      </c>
      <c r="T57" s="235">
        <v>17672</v>
      </c>
      <c r="U57" s="235" t="s">
        <v>279</v>
      </c>
      <c r="V57" s="235"/>
      <c r="W57" s="235"/>
      <c r="X57" s="235"/>
      <c r="Y57" s="235"/>
      <c r="Z57" s="235"/>
      <c r="AA57" s="216"/>
      <c r="AB57" s="216"/>
      <c r="AC57" s="216"/>
      <c r="AD57" s="216"/>
      <c r="AE57" s="216"/>
      <c r="AF57" s="216"/>
      <c r="AG57" s="216"/>
      <c r="AH57" s="216"/>
      <c r="AI57" s="216"/>
      <c r="AJ57" s="216"/>
      <c r="AK57" s="216"/>
      <c r="AL57" s="216"/>
      <c r="AM57" s="216"/>
      <c r="AN57" s="216"/>
      <c r="AO57" s="216"/>
      <c r="AP57" s="216"/>
      <c r="AQ57" s="216"/>
      <c r="AR57" s="216"/>
      <c r="AS57" s="216"/>
      <c r="AT57" s="216"/>
      <c r="AU57" s="216"/>
      <c r="AV57" s="216"/>
      <c r="AW57" s="216"/>
      <c r="AX57" s="216"/>
      <c r="AY57" s="216"/>
      <c r="AZ57" s="216"/>
      <c r="BA57" s="216"/>
      <c r="BB57" s="216"/>
      <c r="BC57" s="216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  <c r="BZ57" s="216"/>
      <c r="CA57" s="216"/>
      <c r="CB57" s="216"/>
      <c r="CC57" s="216"/>
      <c r="CD57" s="216"/>
      <c r="CE57" s="216"/>
      <c r="CF57" s="216"/>
      <c r="CG57" s="216"/>
      <c r="CH57" s="217"/>
      <c r="CI57" s="217"/>
      <c r="CJ57" s="217"/>
      <c r="CK57" s="217"/>
      <c r="CL57" s="217"/>
      <c r="CM57" s="217"/>
      <c r="CN57" s="217"/>
      <c r="CO57" s="217"/>
      <c r="CP57" s="217"/>
      <c r="CQ57" s="217"/>
      <c r="CR57" s="217"/>
      <c r="CS57" s="217"/>
      <c r="CT57" s="217"/>
      <c r="CU57" s="217"/>
      <c r="CV57" s="217"/>
      <c r="CW57" s="217"/>
      <c r="CX57" s="217"/>
      <c r="CY57" s="217"/>
      <c r="CZ57" s="217"/>
      <c r="DA57" s="217"/>
      <c r="DB57" s="217"/>
      <c r="DC57" s="217"/>
      <c r="DD57" s="217"/>
      <c r="DE57" s="217"/>
      <c r="DF57" s="217"/>
      <c r="DG57" s="217"/>
      <c r="DH57" s="217"/>
      <c r="DI57" s="217"/>
      <c r="DJ57" s="217"/>
      <c r="DK57" s="217"/>
      <c r="DL57" s="217"/>
      <c r="DM57" s="217"/>
      <c r="DN57" s="217"/>
      <c r="DO57" s="217"/>
      <c r="DP57" s="217"/>
      <c r="DQ57" s="217"/>
      <c r="DR57" s="217"/>
      <c r="DS57" s="217"/>
      <c r="DT57" s="217"/>
    </row>
    <row r="58" spans="1:124" ht="15">
      <c r="A58" s="209" t="s">
        <v>324</v>
      </c>
      <c r="B58" s="202" t="s">
        <v>301</v>
      </c>
      <c r="C58" s="210">
        <v>6931</v>
      </c>
      <c r="D58" s="210">
        <v>7146</v>
      </c>
      <c r="E58" s="210">
        <v>7336</v>
      </c>
      <c r="F58" s="211"/>
      <c r="G58" s="235">
        <v>618</v>
      </c>
      <c r="H58" s="235">
        <v>607</v>
      </c>
      <c r="I58" s="235">
        <v>581</v>
      </c>
      <c r="J58" s="235">
        <v>583</v>
      </c>
      <c r="K58" s="235">
        <v>613</v>
      </c>
      <c r="L58" s="235">
        <v>599</v>
      </c>
      <c r="M58" s="235">
        <v>643</v>
      </c>
      <c r="N58" s="235">
        <v>656</v>
      </c>
      <c r="O58" s="235">
        <v>631</v>
      </c>
      <c r="P58" s="235">
        <v>605</v>
      </c>
      <c r="Q58" s="235">
        <v>587</v>
      </c>
      <c r="R58" s="235">
        <v>657</v>
      </c>
      <c r="S58" s="235">
        <v>594</v>
      </c>
      <c r="T58" s="235">
        <v>641</v>
      </c>
      <c r="U58" s="235" t="s">
        <v>279</v>
      </c>
      <c r="V58" s="235"/>
      <c r="W58" s="235"/>
      <c r="X58" s="235"/>
      <c r="Y58" s="235"/>
      <c r="Z58" s="235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2"/>
      <c r="BF58" s="202"/>
      <c r="BG58" s="202"/>
      <c r="BH58" s="202"/>
      <c r="BI58" s="202"/>
      <c r="BJ58" s="202"/>
      <c r="BK58" s="202"/>
      <c r="BL58" s="202"/>
      <c r="BM58" s="202"/>
      <c r="BN58" s="202"/>
      <c r="BO58" s="202"/>
      <c r="BP58" s="202"/>
      <c r="BQ58" s="202"/>
      <c r="BR58" s="202"/>
      <c r="BS58" s="202"/>
      <c r="BT58" s="202"/>
      <c r="BU58" s="202"/>
      <c r="BV58" s="202"/>
      <c r="BW58" s="202"/>
      <c r="BX58" s="202"/>
      <c r="BY58" s="202"/>
      <c r="BZ58" s="202"/>
      <c r="CA58" s="202"/>
      <c r="CB58" s="202"/>
      <c r="CC58" s="202"/>
      <c r="CD58" s="202"/>
      <c r="CE58" s="202"/>
      <c r="DT58" s="120"/>
    </row>
    <row r="59" spans="1:124" ht="15">
      <c r="A59" s="209" t="s">
        <v>325</v>
      </c>
      <c r="B59" s="202" t="s">
        <v>301</v>
      </c>
      <c r="C59" s="210">
        <v>16262</v>
      </c>
      <c r="D59" s="210">
        <v>16821</v>
      </c>
      <c r="E59" s="210">
        <v>17173</v>
      </c>
      <c r="F59" s="211"/>
      <c r="G59" s="235">
        <v>1423</v>
      </c>
      <c r="H59" s="235">
        <v>1482</v>
      </c>
      <c r="I59" s="235">
        <v>1410</v>
      </c>
      <c r="J59" s="235">
        <v>1386</v>
      </c>
      <c r="K59" s="235">
        <v>1456</v>
      </c>
      <c r="L59" s="235">
        <v>1403</v>
      </c>
      <c r="M59" s="235">
        <v>1471</v>
      </c>
      <c r="N59" s="235">
        <v>1438</v>
      </c>
      <c r="O59" s="235">
        <v>1421</v>
      </c>
      <c r="P59" s="235">
        <v>1514</v>
      </c>
      <c r="Q59" s="235">
        <v>1384</v>
      </c>
      <c r="R59" s="235">
        <v>1534</v>
      </c>
      <c r="S59" s="235">
        <v>1470</v>
      </c>
      <c r="T59" s="235">
        <v>1556</v>
      </c>
      <c r="U59" s="235" t="s">
        <v>279</v>
      </c>
      <c r="V59" s="235"/>
      <c r="W59" s="235"/>
      <c r="X59" s="235"/>
      <c r="Y59" s="235"/>
      <c r="Z59" s="235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  <c r="BI59" s="202"/>
      <c r="BJ59" s="202"/>
      <c r="BK59" s="202"/>
      <c r="BL59" s="202"/>
      <c r="BM59" s="202"/>
      <c r="BN59" s="202"/>
      <c r="BO59" s="202"/>
      <c r="BP59" s="202"/>
      <c r="BQ59" s="202"/>
      <c r="BR59" s="202"/>
      <c r="BS59" s="202"/>
      <c r="BT59" s="202"/>
      <c r="BU59" s="202"/>
      <c r="BV59" s="202"/>
      <c r="BW59" s="202"/>
      <c r="BX59" s="202"/>
      <c r="BY59" s="202"/>
      <c r="BZ59" s="202"/>
      <c r="CA59" s="202"/>
      <c r="CB59" s="202"/>
      <c r="CC59" s="202"/>
      <c r="CD59" s="202"/>
      <c r="CE59" s="202"/>
      <c r="DT59" s="120"/>
    </row>
    <row r="60" spans="1:94" ht="15">
      <c r="A60" s="209"/>
      <c r="B60" s="202"/>
      <c r="C60" s="210"/>
      <c r="D60" s="210"/>
      <c r="E60" s="210"/>
      <c r="F60" s="211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2"/>
      <c r="BB60" s="202"/>
      <c r="BC60" s="202"/>
      <c r="BD60" s="202"/>
      <c r="BE60" s="202"/>
      <c r="BF60" s="202"/>
      <c r="BG60" s="202"/>
      <c r="BH60" s="202"/>
      <c r="BI60" s="202"/>
      <c r="BJ60" s="202"/>
      <c r="BK60" s="202"/>
      <c r="BL60" s="202"/>
      <c r="BM60" s="202"/>
      <c r="BN60" s="202"/>
      <c r="BO60" s="202"/>
      <c r="BP60" s="202"/>
      <c r="BQ60" s="202"/>
      <c r="BR60" s="202"/>
      <c r="BS60" s="202"/>
      <c r="BT60" s="202"/>
      <c r="BU60" s="202"/>
      <c r="BV60" s="202"/>
      <c r="BW60" s="202"/>
      <c r="BX60" s="202"/>
      <c r="BY60" s="202"/>
      <c r="BZ60" s="202"/>
      <c r="CA60" s="202"/>
      <c r="CB60" s="202"/>
      <c r="CC60" s="202"/>
      <c r="CD60" s="202"/>
      <c r="CE60" s="202"/>
      <c r="CF60" s="202"/>
      <c r="CG60" s="202"/>
      <c r="CH60" s="202"/>
      <c r="CI60" s="202"/>
      <c r="CJ60" s="202"/>
      <c r="CK60" s="202"/>
      <c r="CL60" s="202"/>
      <c r="CM60" s="202"/>
      <c r="CN60" s="202"/>
      <c r="CO60" s="202"/>
      <c r="CP60" s="202"/>
    </row>
    <row r="61" spans="1:94" ht="15.75">
      <c r="A61" s="220" t="s">
        <v>326</v>
      </c>
      <c r="B61" s="202"/>
      <c r="C61" s="210"/>
      <c r="D61" s="210"/>
      <c r="E61" s="210"/>
      <c r="F61" s="211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2"/>
      <c r="BB61" s="202"/>
      <c r="BC61" s="202"/>
      <c r="BD61" s="202"/>
      <c r="BE61" s="202"/>
      <c r="BF61" s="202"/>
      <c r="BG61" s="202"/>
      <c r="BH61" s="202"/>
      <c r="BI61" s="202"/>
      <c r="BJ61" s="202"/>
      <c r="BK61" s="202"/>
      <c r="BL61" s="202"/>
      <c r="BM61" s="202"/>
      <c r="BN61" s="202"/>
      <c r="BO61" s="202"/>
      <c r="BP61" s="202"/>
      <c r="BQ61" s="202"/>
      <c r="BR61" s="202"/>
      <c r="BS61" s="202"/>
      <c r="BT61" s="202"/>
      <c r="BU61" s="202"/>
      <c r="BV61" s="202"/>
      <c r="BW61" s="202"/>
      <c r="BX61" s="202"/>
      <c r="BY61" s="202"/>
      <c r="BZ61" s="202"/>
      <c r="CA61" s="202"/>
      <c r="CB61" s="202"/>
      <c r="CC61" s="202"/>
      <c r="CD61" s="202"/>
      <c r="CE61" s="202"/>
      <c r="CF61" s="202"/>
      <c r="CG61" s="202"/>
      <c r="CH61" s="202"/>
      <c r="CI61" s="202"/>
      <c r="CJ61" s="202"/>
      <c r="CK61" s="202"/>
      <c r="CL61" s="202"/>
      <c r="CM61" s="202"/>
      <c r="CN61" s="202"/>
      <c r="CO61" s="202"/>
      <c r="CP61" s="202"/>
    </row>
    <row r="62" spans="1:124" ht="15">
      <c r="A62" s="209" t="s">
        <v>285</v>
      </c>
      <c r="B62" s="202" t="s">
        <v>301</v>
      </c>
      <c r="C62" s="243">
        <v>28.476999999999997</v>
      </c>
      <c r="D62" s="243">
        <v>4.999999999999999</v>
      </c>
      <c r="E62" s="243">
        <v>0</v>
      </c>
      <c r="F62" s="211"/>
      <c r="G62" s="243">
        <v>0</v>
      </c>
      <c r="H62" s="243">
        <v>0</v>
      </c>
      <c r="I62" s="243">
        <v>0</v>
      </c>
      <c r="J62" s="243">
        <v>0</v>
      </c>
      <c r="K62" s="243">
        <v>0</v>
      </c>
      <c r="L62" s="243">
        <v>0</v>
      </c>
      <c r="M62" s="243">
        <v>0</v>
      </c>
      <c r="N62" s="243">
        <v>0</v>
      </c>
      <c r="O62" s="243">
        <v>0</v>
      </c>
      <c r="P62" s="243">
        <v>0</v>
      </c>
      <c r="Q62" s="243">
        <v>0</v>
      </c>
      <c r="R62" s="243">
        <v>0</v>
      </c>
      <c r="S62" s="243">
        <v>0</v>
      </c>
      <c r="T62" s="243">
        <v>0</v>
      </c>
      <c r="U62" s="243">
        <v>0</v>
      </c>
      <c r="V62" s="243"/>
      <c r="W62" s="243"/>
      <c r="X62" s="243"/>
      <c r="Y62" s="243"/>
      <c r="Z62" s="243"/>
      <c r="AA62" s="238"/>
      <c r="AB62" s="238"/>
      <c r="AC62" s="238"/>
      <c r="AD62" s="238"/>
      <c r="AE62" s="238"/>
      <c r="AF62" s="238"/>
      <c r="AG62" s="238"/>
      <c r="AH62" s="238"/>
      <c r="AI62" s="238"/>
      <c r="AJ62" s="238"/>
      <c r="AK62" s="238"/>
      <c r="AL62" s="238"/>
      <c r="AM62" s="238"/>
      <c r="AN62" s="238"/>
      <c r="AO62" s="238"/>
      <c r="AP62" s="238"/>
      <c r="AQ62" s="238"/>
      <c r="AR62" s="238"/>
      <c r="AS62" s="238"/>
      <c r="AT62" s="238"/>
      <c r="AU62" s="238"/>
      <c r="AV62" s="238"/>
      <c r="AW62" s="238"/>
      <c r="AX62" s="238"/>
      <c r="AY62" s="238"/>
      <c r="AZ62" s="238"/>
      <c r="BA62" s="238"/>
      <c r="BB62" s="238"/>
      <c r="BC62" s="238"/>
      <c r="BD62" s="238"/>
      <c r="BE62" s="238"/>
      <c r="BF62" s="238"/>
      <c r="BG62" s="238"/>
      <c r="BH62" s="238"/>
      <c r="BI62" s="238"/>
      <c r="BJ62" s="238"/>
      <c r="BK62" s="238"/>
      <c r="BL62" s="238"/>
      <c r="BM62" s="238"/>
      <c r="BN62" s="238"/>
      <c r="BO62" s="238"/>
      <c r="BP62" s="238"/>
      <c r="BQ62" s="238"/>
      <c r="BR62" s="238"/>
      <c r="BS62" s="238"/>
      <c r="BT62" s="238"/>
      <c r="BU62" s="238"/>
      <c r="BV62" s="238"/>
      <c r="BW62" s="238"/>
      <c r="BX62" s="238"/>
      <c r="BY62" s="238"/>
      <c r="BZ62" s="238"/>
      <c r="CA62" s="238"/>
      <c r="CB62" s="238"/>
      <c r="CC62" s="238"/>
      <c r="CD62" s="238"/>
      <c r="CE62" s="238"/>
      <c r="CF62" s="238"/>
      <c r="CG62" s="238"/>
      <c r="CH62" s="238"/>
      <c r="CI62" s="238"/>
      <c r="CJ62" s="238"/>
      <c r="CK62" s="238"/>
      <c r="CL62" s="238"/>
      <c r="CM62" s="238"/>
      <c r="CN62" s="238"/>
      <c r="CO62" s="238"/>
      <c r="CP62" s="238"/>
      <c r="CQ62" s="238"/>
      <c r="CR62" s="238"/>
      <c r="CS62" s="238"/>
      <c r="CT62" s="238"/>
      <c r="CU62" s="238"/>
      <c r="CV62" s="238"/>
      <c r="CW62" s="238"/>
      <c r="CX62" s="238"/>
      <c r="CY62" s="238"/>
      <c r="CZ62" s="238"/>
      <c r="DA62" s="238"/>
      <c r="DB62" s="238"/>
      <c r="DC62" s="238"/>
      <c r="DD62" s="238"/>
      <c r="DE62" s="238"/>
      <c r="DF62" s="238"/>
      <c r="DG62" s="238"/>
      <c r="DH62" s="239"/>
      <c r="DI62" s="244"/>
      <c r="DJ62" s="244"/>
      <c r="DK62" s="244"/>
      <c r="DL62" s="244"/>
      <c r="DM62" s="244"/>
      <c r="DN62" s="244"/>
      <c r="DO62" s="244"/>
      <c r="DP62" s="244"/>
      <c r="DQ62" s="244"/>
      <c r="DR62" s="244"/>
      <c r="DS62" s="244"/>
      <c r="DT62" s="244"/>
    </row>
    <row r="63" spans="1:124" ht="15">
      <c r="A63" s="209" t="s">
        <v>327</v>
      </c>
      <c r="B63" s="202" t="s">
        <v>301</v>
      </c>
      <c r="C63" s="243">
        <v>3.422</v>
      </c>
      <c r="D63" s="243">
        <v>0.31100000000000005</v>
      </c>
      <c r="E63" s="243">
        <v>0</v>
      </c>
      <c r="F63" s="211"/>
      <c r="G63" s="243">
        <v>0</v>
      </c>
      <c r="H63" s="243">
        <v>0</v>
      </c>
      <c r="I63" s="243">
        <v>0</v>
      </c>
      <c r="J63" s="243">
        <v>0</v>
      </c>
      <c r="K63" s="243">
        <v>0</v>
      </c>
      <c r="L63" s="243">
        <v>0</v>
      </c>
      <c r="M63" s="243">
        <v>0</v>
      </c>
      <c r="N63" s="243">
        <v>0</v>
      </c>
      <c r="O63" s="243">
        <v>0</v>
      </c>
      <c r="P63" s="243">
        <v>0</v>
      </c>
      <c r="Q63" s="243">
        <v>0</v>
      </c>
      <c r="R63" s="243">
        <v>0</v>
      </c>
      <c r="S63" s="243">
        <v>0</v>
      </c>
      <c r="T63" s="243">
        <v>0</v>
      </c>
      <c r="U63" s="243">
        <v>0</v>
      </c>
      <c r="V63" s="243"/>
      <c r="W63" s="243"/>
      <c r="X63" s="243"/>
      <c r="Y63" s="243"/>
      <c r="Z63" s="243"/>
      <c r="AA63" s="238"/>
      <c r="AB63" s="238"/>
      <c r="AC63" s="238"/>
      <c r="AD63" s="238"/>
      <c r="AE63" s="238"/>
      <c r="AF63" s="238"/>
      <c r="AG63" s="238"/>
      <c r="AH63" s="238"/>
      <c r="AI63" s="238"/>
      <c r="AJ63" s="238"/>
      <c r="AK63" s="238"/>
      <c r="AL63" s="238"/>
      <c r="AM63" s="238"/>
      <c r="AN63" s="238"/>
      <c r="AO63" s="238"/>
      <c r="AP63" s="238"/>
      <c r="AQ63" s="238"/>
      <c r="AR63" s="238"/>
      <c r="AS63" s="238"/>
      <c r="AT63" s="238"/>
      <c r="AU63" s="238"/>
      <c r="AV63" s="238"/>
      <c r="AW63" s="238"/>
      <c r="AX63" s="238"/>
      <c r="AY63" s="238"/>
      <c r="AZ63" s="238"/>
      <c r="BA63" s="238"/>
      <c r="BB63" s="238"/>
      <c r="BC63" s="238"/>
      <c r="BD63" s="238"/>
      <c r="BE63" s="238"/>
      <c r="BF63" s="238"/>
      <c r="BG63" s="238"/>
      <c r="BH63" s="238"/>
      <c r="BI63" s="238"/>
      <c r="BJ63" s="238"/>
      <c r="BK63" s="238"/>
      <c r="BL63" s="238"/>
      <c r="BM63" s="238"/>
      <c r="BN63" s="238"/>
      <c r="BO63" s="238"/>
      <c r="BP63" s="238"/>
      <c r="BQ63" s="238"/>
      <c r="BR63" s="238"/>
      <c r="BS63" s="238"/>
      <c r="BT63" s="238"/>
      <c r="BU63" s="238"/>
      <c r="BV63" s="238"/>
      <c r="BW63" s="238"/>
      <c r="BX63" s="238"/>
      <c r="BY63" s="238"/>
      <c r="BZ63" s="238"/>
      <c r="CA63" s="238"/>
      <c r="CB63" s="238"/>
      <c r="CC63" s="238"/>
      <c r="CD63" s="238"/>
      <c r="CE63" s="238"/>
      <c r="CF63" s="238"/>
      <c r="CG63" s="238"/>
      <c r="CH63" s="238"/>
      <c r="CI63" s="238"/>
      <c r="CJ63" s="238"/>
      <c r="CK63" s="238"/>
      <c r="CL63" s="238"/>
      <c r="CM63" s="238"/>
      <c r="CN63" s="238"/>
      <c r="CO63" s="238"/>
      <c r="CP63" s="238"/>
      <c r="CQ63" s="238"/>
      <c r="CR63" s="238"/>
      <c r="CS63" s="238"/>
      <c r="CT63" s="238"/>
      <c r="CU63" s="238"/>
      <c r="CV63" s="238"/>
      <c r="CW63" s="238"/>
      <c r="CX63" s="238"/>
      <c r="CY63" s="238"/>
      <c r="CZ63" s="238"/>
      <c r="DA63" s="238"/>
      <c r="DB63" s="238"/>
      <c r="DC63" s="238"/>
      <c r="DD63" s="238"/>
      <c r="DE63" s="238"/>
      <c r="DF63" s="238"/>
      <c r="DG63" s="238"/>
      <c r="DH63" s="239"/>
      <c r="DI63" s="244"/>
      <c r="DJ63" s="244"/>
      <c r="DK63" s="244"/>
      <c r="DL63" s="244"/>
      <c r="DM63" s="244"/>
      <c r="DN63" s="244"/>
      <c r="DO63" s="244"/>
      <c r="DP63" s="244"/>
      <c r="DQ63" s="244"/>
      <c r="DR63" s="244"/>
      <c r="DS63" s="244"/>
      <c r="DT63" s="244"/>
    </row>
    <row r="64" spans="1:124" ht="15">
      <c r="A64" s="209" t="s">
        <v>328</v>
      </c>
      <c r="B64" s="202" t="s">
        <v>301</v>
      </c>
      <c r="C64" s="243">
        <v>229.79700000000003</v>
      </c>
      <c r="D64" s="243">
        <v>0</v>
      </c>
      <c r="E64" s="243">
        <v>0</v>
      </c>
      <c r="F64" s="211"/>
      <c r="G64" s="243">
        <v>0</v>
      </c>
      <c r="H64" s="243">
        <v>0</v>
      </c>
      <c r="I64" s="243">
        <v>0</v>
      </c>
      <c r="J64" s="243">
        <v>0</v>
      </c>
      <c r="K64" s="243">
        <v>0</v>
      </c>
      <c r="L64" s="243">
        <v>0</v>
      </c>
      <c r="M64" s="243">
        <v>0</v>
      </c>
      <c r="N64" s="243">
        <v>0</v>
      </c>
      <c r="O64" s="243">
        <v>0</v>
      </c>
      <c r="P64" s="243">
        <v>0</v>
      </c>
      <c r="Q64" s="243">
        <v>0</v>
      </c>
      <c r="R64" s="243">
        <v>0</v>
      </c>
      <c r="S64" s="243">
        <v>0</v>
      </c>
      <c r="T64" s="243">
        <v>0</v>
      </c>
      <c r="U64" s="243">
        <v>0</v>
      </c>
      <c r="V64" s="243"/>
      <c r="W64" s="243"/>
      <c r="X64" s="243"/>
      <c r="Y64" s="243"/>
      <c r="Z64" s="243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8"/>
      <c r="BC64" s="238"/>
      <c r="BD64" s="238"/>
      <c r="BE64" s="238"/>
      <c r="BF64" s="238"/>
      <c r="BG64" s="238"/>
      <c r="BH64" s="238"/>
      <c r="BI64" s="238"/>
      <c r="BJ64" s="238"/>
      <c r="BK64" s="238"/>
      <c r="BL64" s="238"/>
      <c r="BM64" s="238"/>
      <c r="BN64" s="238"/>
      <c r="BO64" s="238"/>
      <c r="BP64" s="238"/>
      <c r="BQ64" s="238"/>
      <c r="BR64" s="238"/>
      <c r="BS64" s="238"/>
      <c r="BT64" s="238"/>
      <c r="BU64" s="238"/>
      <c r="BV64" s="238"/>
      <c r="BW64" s="238"/>
      <c r="BX64" s="238"/>
      <c r="BY64" s="238"/>
      <c r="BZ64" s="238"/>
      <c r="CA64" s="238"/>
      <c r="CB64" s="238"/>
      <c r="CC64" s="238"/>
      <c r="CD64" s="238"/>
      <c r="CE64" s="238"/>
      <c r="CF64" s="238"/>
      <c r="CG64" s="238"/>
      <c r="CH64" s="238"/>
      <c r="CI64" s="238"/>
      <c r="CJ64" s="238"/>
      <c r="CK64" s="238"/>
      <c r="CL64" s="238"/>
      <c r="CM64" s="238"/>
      <c r="CN64" s="238"/>
      <c r="CO64" s="238"/>
      <c r="CP64" s="238"/>
      <c r="CQ64" s="238"/>
      <c r="CR64" s="238"/>
      <c r="CS64" s="238"/>
      <c r="CT64" s="238"/>
      <c r="CU64" s="238"/>
      <c r="CV64" s="238"/>
      <c r="CW64" s="238"/>
      <c r="CX64" s="238"/>
      <c r="CY64" s="238"/>
      <c r="CZ64" s="238"/>
      <c r="DA64" s="238"/>
      <c r="DB64" s="238"/>
      <c r="DC64" s="238"/>
      <c r="DD64" s="238"/>
      <c r="DE64" s="238"/>
      <c r="DF64" s="238"/>
      <c r="DG64" s="238"/>
      <c r="DH64" s="238"/>
      <c r="DI64" s="238"/>
      <c r="DJ64" s="238"/>
      <c r="DK64" s="238"/>
      <c r="DL64" s="238"/>
      <c r="DM64" s="238"/>
      <c r="DN64" s="238"/>
      <c r="DO64" s="244"/>
      <c r="DP64" s="244"/>
      <c r="DQ64" s="244"/>
      <c r="DR64" s="244"/>
      <c r="DS64" s="244"/>
      <c r="DT64" s="244"/>
    </row>
    <row r="65" spans="1:124" ht="15">
      <c r="A65" s="209" t="s">
        <v>329</v>
      </c>
      <c r="B65" s="202" t="s">
        <v>301</v>
      </c>
      <c r="C65" s="245">
        <v>703.422</v>
      </c>
      <c r="D65" s="245">
        <v>111.559</v>
      </c>
      <c r="E65" s="245">
        <v>0</v>
      </c>
      <c r="F65" s="211"/>
      <c r="G65" s="245">
        <v>0</v>
      </c>
      <c r="H65" s="245">
        <v>0</v>
      </c>
      <c r="I65" s="245">
        <v>0</v>
      </c>
      <c r="J65" s="245">
        <v>0</v>
      </c>
      <c r="K65" s="245">
        <v>0</v>
      </c>
      <c r="L65" s="245">
        <v>0</v>
      </c>
      <c r="M65" s="245">
        <v>0</v>
      </c>
      <c r="N65" s="245">
        <v>0</v>
      </c>
      <c r="O65" s="245">
        <v>0</v>
      </c>
      <c r="P65" s="245">
        <v>0</v>
      </c>
      <c r="Q65" s="245">
        <v>0</v>
      </c>
      <c r="R65" s="245">
        <v>0</v>
      </c>
      <c r="S65" s="245">
        <v>0</v>
      </c>
      <c r="T65" s="245">
        <v>0</v>
      </c>
      <c r="U65" s="245">
        <v>0</v>
      </c>
      <c r="V65" s="245"/>
      <c r="W65" s="245"/>
      <c r="X65" s="245"/>
      <c r="Y65" s="245"/>
      <c r="Z65" s="245"/>
      <c r="AA65" s="246"/>
      <c r="AB65" s="246"/>
      <c r="AC65" s="246"/>
      <c r="AD65" s="246"/>
      <c r="AE65" s="246"/>
      <c r="AF65" s="246"/>
      <c r="AG65" s="246"/>
      <c r="AH65" s="246"/>
      <c r="AI65" s="246"/>
      <c r="AJ65" s="246"/>
      <c r="AK65" s="246"/>
      <c r="AL65" s="246"/>
      <c r="AM65" s="246"/>
      <c r="AN65" s="246"/>
      <c r="AO65" s="246"/>
      <c r="AP65" s="246"/>
      <c r="AQ65" s="246"/>
      <c r="AR65" s="246"/>
      <c r="AS65" s="246"/>
      <c r="AT65" s="246"/>
      <c r="AU65" s="246"/>
      <c r="AV65" s="246"/>
      <c r="AW65" s="246"/>
      <c r="AX65" s="246"/>
      <c r="AY65" s="246"/>
      <c r="AZ65" s="246"/>
      <c r="BA65" s="246"/>
      <c r="BB65" s="246"/>
      <c r="BC65" s="246"/>
      <c r="BD65" s="246"/>
      <c r="BE65" s="246"/>
      <c r="BF65" s="246"/>
      <c r="BG65" s="246"/>
      <c r="BH65" s="246"/>
      <c r="BI65" s="246"/>
      <c r="BJ65" s="246"/>
      <c r="BK65" s="246"/>
      <c r="BL65" s="246"/>
      <c r="BM65" s="246"/>
      <c r="BN65" s="246"/>
      <c r="BO65" s="246"/>
      <c r="BP65" s="246"/>
      <c r="BQ65" s="246"/>
      <c r="BR65" s="246"/>
      <c r="BS65" s="246"/>
      <c r="BT65" s="246"/>
      <c r="BU65" s="246"/>
      <c r="BV65" s="246"/>
      <c r="BW65" s="246"/>
      <c r="BX65" s="246"/>
      <c r="BY65" s="246"/>
      <c r="BZ65" s="246"/>
      <c r="CA65" s="246"/>
      <c r="CB65" s="246"/>
      <c r="CC65" s="246"/>
      <c r="CD65" s="246"/>
      <c r="CE65" s="246"/>
      <c r="CF65" s="246"/>
      <c r="CG65" s="246"/>
      <c r="CH65" s="246"/>
      <c r="CI65" s="246"/>
      <c r="CJ65" s="246"/>
      <c r="CK65" s="246"/>
      <c r="CL65" s="246"/>
      <c r="CM65" s="246"/>
      <c r="CN65" s="246"/>
      <c r="CO65" s="246"/>
      <c r="CP65" s="246"/>
      <c r="CQ65" s="246"/>
      <c r="CR65" s="246"/>
      <c r="CS65" s="246"/>
      <c r="CT65" s="246"/>
      <c r="CU65" s="247"/>
      <c r="CV65" s="247"/>
      <c r="CW65" s="247"/>
      <c r="CX65" s="247"/>
      <c r="CY65" s="247"/>
      <c r="CZ65" s="247"/>
      <c r="DA65" s="247"/>
      <c r="DB65" s="247"/>
      <c r="DC65" s="247"/>
      <c r="DD65" s="247"/>
      <c r="DE65" s="247"/>
      <c r="DF65" s="247"/>
      <c r="DG65" s="247"/>
      <c r="DH65" s="247"/>
      <c r="DI65" s="247"/>
      <c r="DJ65" s="247"/>
      <c r="DK65" s="247"/>
      <c r="DL65" s="247"/>
      <c r="DM65" s="247"/>
      <c r="DN65" s="247"/>
      <c r="DO65" s="247"/>
      <c r="DP65" s="247"/>
      <c r="DQ65" s="247"/>
      <c r="DR65" s="247"/>
      <c r="DS65" s="247"/>
      <c r="DT65" s="247"/>
    </row>
    <row r="66" spans="1:124" ht="15">
      <c r="A66" s="209" t="s">
        <v>330</v>
      </c>
      <c r="B66" s="202" t="s">
        <v>301</v>
      </c>
      <c r="C66" s="245">
        <v>2713.1910000000003</v>
      </c>
      <c r="D66" s="245">
        <v>3.348</v>
      </c>
      <c r="E66" s="245">
        <v>0</v>
      </c>
      <c r="F66" s="211"/>
      <c r="G66" s="245">
        <v>0</v>
      </c>
      <c r="H66" s="245">
        <v>0</v>
      </c>
      <c r="I66" s="245">
        <v>0</v>
      </c>
      <c r="J66" s="245">
        <v>0</v>
      </c>
      <c r="K66" s="245">
        <v>0</v>
      </c>
      <c r="L66" s="245">
        <v>0</v>
      </c>
      <c r="M66" s="245">
        <v>0</v>
      </c>
      <c r="N66" s="245">
        <v>0</v>
      </c>
      <c r="O66" s="245">
        <v>0</v>
      </c>
      <c r="P66" s="245">
        <v>0</v>
      </c>
      <c r="Q66" s="245">
        <v>0</v>
      </c>
      <c r="R66" s="245">
        <v>0</v>
      </c>
      <c r="S66" s="245">
        <v>0</v>
      </c>
      <c r="T66" s="245">
        <v>0</v>
      </c>
      <c r="U66" s="245">
        <v>0</v>
      </c>
      <c r="V66" s="245"/>
      <c r="W66" s="245"/>
      <c r="X66" s="245"/>
      <c r="Y66" s="245"/>
      <c r="Z66" s="245"/>
      <c r="AA66" s="246"/>
      <c r="AB66" s="246"/>
      <c r="AC66" s="246"/>
      <c r="AD66" s="246"/>
      <c r="AE66" s="246"/>
      <c r="AF66" s="246"/>
      <c r="AG66" s="246"/>
      <c r="AH66" s="246"/>
      <c r="AI66" s="246"/>
      <c r="AJ66" s="246"/>
      <c r="AK66" s="246"/>
      <c r="AL66" s="246"/>
      <c r="AM66" s="246"/>
      <c r="AN66" s="246"/>
      <c r="AO66" s="246"/>
      <c r="AP66" s="246"/>
      <c r="AQ66" s="246"/>
      <c r="AR66" s="246"/>
      <c r="AS66" s="246"/>
      <c r="AT66" s="246"/>
      <c r="AU66" s="246"/>
      <c r="AV66" s="246"/>
      <c r="AW66" s="246"/>
      <c r="AX66" s="246"/>
      <c r="AY66" s="246"/>
      <c r="AZ66" s="246"/>
      <c r="BA66" s="246"/>
      <c r="BB66" s="246"/>
      <c r="BC66" s="246"/>
      <c r="BD66" s="246"/>
      <c r="BE66" s="246"/>
      <c r="BF66" s="246"/>
      <c r="BG66" s="246"/>
      <c r="BH66" s="246"/>
      <c r="BI66" s="246"/>
      <c r="BJ66" s="246"/>
      <c r="BK66" s="246"/>
      <c r="BL66" s="246"/>
      <c r="BM66" s="246"/>
      <c r="BN66" s="246"/>
      <c r="BO66" s="246"/>
      <c r="BP66" s="246"/>
      <c r="BQ66" s="246"/>
      <c r="BR66" s="246"/>
      <c r="BS66" s="246"/>
      <c r="BT66" s="246"/>
      <c r="BU66" s="246"/>
      <c r="BV66" s="246"/>
      <c r="BW66" s="246"/>
      <c r="BX66" s="246"/>
      <c r="BY66" s="246"/>
      <c r="BZ66" s="246"/>
      <c r="CA66" s="246"/>
      <c r="CB66" s="246"/>
      <c r="CC66" s="246"/>
      <c r="CD66" s="246"/>
      <c r="CE66" s="246"/>
      <c r="CF66" s="246"/>
      <c r="CG66" s="246"/>
      <c r="CH66" s="246"/>
      <c r="CI66" s="246"/>
      <c r="CJ66" s="246"/>
      <c r="CK66" s="246"/>
      <c r="CL66" s="246"/>
      <c r="CM66" s="246"/>
      <c r="CN66" s="246"/>
      <c r="CO66" s="246"/>
      <c r="CP66" s="246"/>
      <c r="CQ66" s="246"/>
      <c r="CR66" s="246"/>
      <c r="CS66" s="246"/>
      <c r="CT66" s="246"/>
      <c r="CU66" s="248"/>
      <c r="CV66" s="248"/>
      <c r="CW66" s="248"/>
      <c r="CX66" s="247"/>
      <c r="CY66" s="247"/>
      <c r="CZ66" s="247"/>
      <c r="DA66" s="247"/>
      <c r="DB66" s="247"/>
      <c r="DC66" s="247"/>
      <c r="DD66" s="247"/>
      <c r="DE66" s="247"/>
      <c r="DF66" s="247"/>
      <c r="DG66" s="247"/>
      <c r="DH66" s="247"/>
      <c r="DI66" s="247"/>
      <c r="DJ66" s="247"/>
      <c r="DK66" s="247"/>
      <c r="DL66" s="247"/>
      <c r="DM66" s="247"/>
      <c r="DN66" s="247"/>
      <c r="DO66" s="247"/>
      <c r="DP66" s="247"/>
      <c r="DQ66" s="247"/>
      <c r="DR66" s="247"/>
      <c r="DS66" s="247"/>
      <c r="DT66" s="247"/>
    </row>
    <row r="67" spans="1:94" ht="15">
      <c r="A67" s="209"/>
      <c r="B67" s="202"/>
      <c r="C67" s="210"/>
      <c r="D67" s="210"/>
      <c r="E67" s="210"/>
      <c r="F67" s="211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7"/>
      <c r="AB67" s="217"/>
      <c r="AC67" s="217"/>
      <c r="AD67" s="217"/>
      <c r="AE67" s="217"/>
      <c r="AF67" s="217"/>
      <c r="AG67" s="217"/>
      <c r="AH67" s="217"/>
      <c r="AI67" s="217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02"/>
      <c r="AZ67" s="202"/>
      <c r="BA67" s="202"/>
      <c r="BB67" s="202"/>
      <c r="BC67" s="202"/>
      <c r="BD67" s="202"/>
      <c r="BE67" s="202"/>
      <c r="BF67" s="202"/>
      <c r="BG67" s="202"/>
      <c r="BH67" s="202"/>
      <c r="BI67" s="202"/>
      <c r="BJ67" s="202"/>
      <c r="BK67" s="202"/>
      <c r="BL67" s="202"/>
      <c r="BM67" s="202"/>
      <c r="BN67" s="202"/>
      <c r="BO67" s="202"/>
      <c r="BP67" s="202"/>
      <c r="BQ67" s="202"/>
      <c r="BR67" s="202"/>
      <c r="BS67" s="202"/>
      <c r="BT67" s="202"/>
      <c r="BU67" s="202"/>
      <c r="BV67" s="202"/>
      <c r="BW67" s="202"/>
      <c r="BX67" s="202"/>
      <c r="BY67" s="202"/>
      <c r="BZ67" s="202"/>
      <c r="CA67" s="202"/>
      <c r="CB67" s="202"/>
      <c r="CC67" s="202"/>
      <c r="CD67" s="202"/>
      <c r="CE67" s="202"/>
      <c r="CF67" s="202"/>
      <c r="CG67" s="202"/>
      <c r="CH67" s="202"/>
      <c r="CI67" s="202"/>
      <c r="CJ67" s="202"/>
      <c r="CK67" s="202"/>
      <c r="CL67" s="202"/>
      <c r="CM67" s="202"/>
      <c r="CN67" s="202"/>
      <c r="CO67" s="202"/>
      <c r="CP67" s="202"/>
    </row>
    <row r="68" spans="1:94" ht="15.75">
      <c r="A68" s="213" t="s">
        <v>331</v>
      </c>
      <c r="B68" s="202"/>
      <c r="C68" s="210"/>
      <c r="D68" s="210"/>
      <c r="E68" s="210"/>
      <c r="F68" s="211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7"/>
      <c r="AB68" s="217"/>
      <c r="AC68" s="217"/>
      <c r="AD68" s="217"/>
      <c r="AE68" s="217"/>
      <c r="AF68" s="217"/>
      <c r="AG68" s="217"/>
      <c r="AH68" s="217"/>
      <c r="AI68" s="217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  <c r="AW68" s="202"/>
      <c r="AX68" s="202"/>
      <c r="AY68" s="202"/>
      <c r="AZ68" s="202"/>
      <c r="BA68" s="202"/>
      <c r="BB68" s="202"/>
      <c r="BC68" s="202"/>
      <c r="BD68" s="202"/>
      <c r="BE68" s="202"/>
      <c r="BF68" s="202"/>
      <c r="BG68" s="202"/>
      <c r="BH68" s="202"/>
      <c r="BI68" s="202"/>
      <c r="BJ68" s="202"/>
      <c r="BK68" s="202"/>
      <c r="BL68" s="202"/>
      <c r="BM68" s="202"/>
      <c r="BN68" s="202"/>
      <c r="BO68" s="202"/>
      <c r="BP68" s="202"/>
      <c r="BQ68" s="202"/>
      <c r="BR68" s="202"/>
      <c r="BS68" s="202"/>
      <c r="BT68" s="202"/>
      <c r="BU68" s="202"/>
      <c r="BV68" s="202"/>
      <c r="BW68" s="202"/>
      <c r="BX68" s="202"/>
      <c r="BY68" s="202"/>
      <c r="BZ68" s="202"/>
      <c r="CA68" s="202"/>
      <c r="CB68" s="202"/>
      <c r="CC68" s="202"/>
      <c r="CD68" s="202"/>
      <c r="CE68" s="202"/>
      <c r="CF68" s="202"/>
      <c r="CG68" s="202"/>
      <c r="CH68" s="202"/>
      <c r="CI68" s="202"/>
      <c r="CJ68" s="202"/>
      <c r="CK68" s="202"/>
      <c r="CL68" s="202"/>
      <c r="CM68" s="202"/>
      <c r="CN68" s="202"/>
      <c r="CO68" s="202"/>
      <c r="CP68" s="202"/>
    </row>
    <row r="69" spans="1:124" ht="15">
      <c r="A69" s="209" t="s">
        <v>329</v>
      </c>
      <c r="B69" s="202" t="s">
        <v>301</v>
      </c>
      <c r="C69" s="245">
        <v>4057.522775969634</v>
      </c>
      <c r="D69" s="245">
        <v>3096.9869785222554</v>
      </c>
      <c r="E69" s="249">
        <v>3221.4787789520437</v>
      </c>
      <c r="F69" s="211"/>
      <c r="G69" s="249">
        <v>248.18693630319805</v>
      </c>
      <c r="H69" s="249">
        <v>200.138623758438</v>
      </c>
      <c r="I69" s="249">
        <v>222.84764745788993</v>
      </c>
      <c r="J69" s="249">
        <v>187.067261610858</v>
      </c>
      <c r="K69" s="249">
        <v>244.431</v>
      </c>
      <c r="L69" s="249">
        <v>236.297</v>
      </c>
      <c r="M69" s="249">
        <v>330.344</v>
      </c>
      <c r="N69" s="249">
        <v>412.095</v>
      </c>
      <c r="O69" s="249">
        <v>432.52</v>
      </c>
      <c r="P69" s="249">
        <v>243.757</v>
      </c>
      <c r="Q69" s="249">
        <v>265.77701061033605</v>
      </c>
      <c r="R69" s="249">
        <v>265.718</v>
      </c>
      <c r="S69" s="249">
        <v>242.706</v>
      </c>
      <c r="T69" s="249">
        <v>274.00645350046403</v>
      </c>
      <c r="U69" s="249" t="s">
        <v>279</v>
      </c>
      <c r="V69" s="249"/>
      <c r="W69" s="249"/>
      <c r="X69" s="249"/>
      <c r="Y69" s="249"/>
      <c r="Z69" s="249"/>
      <c r="AA69" s="219"/>
      <c r="AB69" s="219"/>
      <c r="AC69" s="219"/>
      <c r="AD69" s="219"/>
      <c r="AE69" s="219"/>
      <c r="AF69" s="219"/>
      <c r="AG69" s="219"/>
      <c r="AH69" s="219"/>
      <c r="AI69" s="219"/>
      <c r="AJ69" s="246"/>
      <c r="AK69" s="246"/>
      <c r="AL69" s="246"/>
      <c r="AM69" s="246"/>
      <c r="AN69" s="246"/>
      <c r="AO69" s="246"/>
      <c r="AP69" s="246"/>
      <c r="AQ69" s="246"/>
      <c r="AR69" s="246"/>
      <c r="AS69" s="246"/>
      <c r="AT69" s="246"/>
      <c r="AU69" s="246"/>
      <c r="AV69" s="246"/>
      <c r="AW69" s="246"/>
      <c r="AX69" s="246"/>
      <c r="AY69" s="246"/>
      <c r="AZ69" s="246"/>
      <c r="BA69" s="246"/>
      <c r="BB69" s="246"/>
      <c r="BC69" s="246"/>
      <c r="BD69" s="246"/>
      <c r="BE69" s="246"/>
      <c r="BF69" s="246"/>
      <c r="BG69" s="246"/>
      <c r="BH69" s="246"/>
      <c r="BI69" s="246"/>
      <c r="BJ69" s="246"/>
      <c r="BK69" s="246"/>
      <c r="BL69" s="246"/>
      <c r="BM69" s="246"/>
      <c r="BN69" s="246"/>
      <c r="BO69" s="246"/>
      <c r="BP69" s="246"/>
      <c r="BQ69" s="246"/>
      <c r="BR69" s="246"/>
      <c r="BS69" s="246"/>
      <c r="BT69" s="246"/>
      <c r="BU69" s="246"/>
      <c r="BV69" s="246"/>
      <c r="BW69" s="246"/>
      <c r="BX69" s="246"/>
      <c r="BY69" s="246"/>
      <c r="BZ69" s="246"/>
      <c r="CA69" s="246"/>
      <c r="CB69" s="246"/>
      <c r="CC69" s="246"/>
      <c r="CD69" s="246"/>
      <c r="CE69" s="246"/>
      <c r="CF69" s="246"/>
      <c r="CG69" s="246"/>
      <c r="CH69" s="247"/>
      <c r="CI69" s="247"/>
      <c r="CJ69" s="247"/>
      <c r="CK69" s="247"/>
      <c r="CL69" s="247"/>
      <c r="CM69" s="247"/>
      <c r="CN69" s="247"/>
      <c r="CO69" s="247"/>
      <c r="CP69" s="247"/>
      <c r="CQ69" s="247"/>
      <c r="CR69" s="247"/>
      <c r="CS69" s="247"/>
      <c r="CT69" s="247"/>
      <c r="CU69" s="247"/>
      <c r="CV69" s="247"/>
      <c r="CW69" s="247"/>
      <c r="CX69" s="247"/>
      <c r="CY69" s="247"/>
      <c r="CZ69" s="247"/>
      <c r="DA69" s="247"/>
      <c r="DB69" s="247"/>
      <c r="DC69" s="247"/>
      <c r="DD69" s="247"/>
      <c r="DE69" s="247"/>
      <c r="DF69" s="247"/>
      <c r="DG69" s="247"/>
      <c r="DH69" s="247"/>
      <c r="DI69" s="247"/>
      <c r="DJ69" s="247"/>
      <c r="DK69" s="247"/>
      <c r="DL69" s="247"/>
      <c r="DM69" s="247"/>
      <c r="DN69" s="247"/>
      <c r="DO69" s="247"/>
      <c r="DP69" s="247"/>
      <c r="DQ69" s="247"/>
      <c r="DR69" s="247"/>
      <c r="DS69" s="247"/>
      <c r="DT69" s="120"/>
    </row>
    <row r="70" spans="1:124" ht="15">
      <c r="A70" s="209" t="s">
        <v>330</v>
      </c>
      <c r="B70" s="202" t="s">
        <v>301</v>
      </c>
      <c r="C70" s="245">
        <v>3650.06353105883</v>
      </c>
      <c r="D70" s="245">
        <v>3021.2130000000006</v>
      </c>
      <c r="E70" s="249">
        <v>3081.452428592828</v>
      </c>
      <c r="F70" s="211"/>
      <c r="G70" s="249">
        <v>270.7454721122</v>
      </c>
      <c r="H70" s="249">
        <v>220.49337027003025</v>
      </c>
      <c r="I70" s="249">
        <v>222.34329820054884</v>
      </c>
      <c r="J70" s="249">
        <v>217.85702542183017</v>
      </c>
      <c r="K70" s="249">
        <v>252.542</v>
      </c>
      <c r="L70" s="249">
        <v>230.497</v>
      </c>
      <c r="M70" s="249">
        <v>298.496</v>
      </c>
      <c r="N70" s="249">
        <v>333.521</v>
      </c>
      <c r="O70" s="249">
        <v>293.131</v>
      </c>
      <c r="P70" s="249">
        <v>220.651</v>
      </c>
      <c r="Q70" s="249">
        <v>239.126</v>
      </c>
      <c r="R70" s="249">
        <v>287.426</v>
      </c>
      <c r="S70" s="249">
        <v>213.129</v>
      </c>
      <c r="T70" s="249">
        <v>257.0749595522907</v>
      </c>
      <c r="U70" s="249" t="s">
        <v>279</v>
      </c>
      <c r="V70" s="249"/>
      <c r="W70" s="249"/>
      <c r="X70" s="249"/>
      <c r="Y70" s="249"/>
      <c r="Z70" s="249"/>
      <c r="AA70" s="217"/>
      <c r="AB70" s="217"/>
      <c r="AC70" s="217"/>
      <c r="AD70" s="217"/>
      <c r="AE70" s="217"/>
      <c r="AF70" s="217"/>
      <c r="AG70" s="217"/>
      <c r="AH70" s="217"/>
      <c r="AI70" s="217"/>
      <c r="AJ70" s="202"/>
      <c r="AK70" s="202"/>
      <c r="AL70" s="202"/>
      <c r="AM70" s="202"/>
      <c r="AN70" s="202"/>
      <c r="AO70" s="202"/>
      <c r="AP70" s="202"/>
      <c r="AQ70" s="202"/>
      <c r="AR70" s="202"/>
      <c r="AS70" s="202"/>
      <c r="AT70" s="202"/>
      <c r="AU70" s="202"/>
      <c r="AV70" s="202"/>
      <c r="AW70" s="202"/>
      <c r="AX70" s="202"/>
      <c r="AY70" s="202"/>
      <c r="AZ70" s="202"/>
      <c r="BA70" s="202"/>
      <c r="BB70" s="202"/>
      <c r="BC70" s="202"/>
      <c r="BD70" s="202"/>
      <c r="BE70" s="202"/>
      <c r="BF70" s="202"/>
      <c r="BG70" s="202"/>
      <c r="BH70" s="202"/>
      <c r="BI70" s="202"/>
      <c r="BJ70" s="202"/>
      <c r="BK70" s="202"/>
      <c r="BL70" s="202"/>
      <c r="BM70" s="202"/>
      <c r="BN70" s="202"/>
      <c r="BO70" s="202"/>
      <c r="BP70" s="202"/>
      <c r="BQ70" s="202"/>
      <c r="BR70" s="202"/>
      <c r="BS70" s="202"/>
      <c r="BT70" s="202"/>
      <c r="BU70" s="202"/>
      <c r="BV70" s="202"/>
      <c r="BW70" s="202"/>
      <c r="BX70" s="202"/>
      <c r="BY70" s="202"/>
      <c r="BZ70" s="202"/>
      <c r="CA70" s="202"/>
      <c r="CB70" s="202"/>
      <c r="CC70" s="202"/>
      <c r="CD70" s="202"/>
      <c r="CE70" s="202"/>
      <c r="CF70" s="202"/>
      <c r="CG70" s="202"/>
      <c r="CH70" s="202"/>
      <c r="CI70" s="202"/>
      <c r="CJ70" s="202"/>
      <c r="CK70" s="202"/>
      <c r="CL70" s="202"/>
      <c r="CM70" s="202"/>
      <c r="CN70" s="202"/>
      <c r="DT70" s="120"/>
    </row>
    <row r="71" spans="1:94" ht="15">
      <c r="A71" s="209"/>
      <c r="B71" s="202"/>
      <c r="C71" s="210"/>
      <c r="D71" s="210"/>
      <c r="E71" s="210"/>
      <c r="F71" s="211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  <c r="AX71" s="202"/>
      <c r="AY71" s="202"/>
      <c r="AZ71" s="202"/>
      <c r="BA71" s="202"/>
      <c r="BB71" s="202"/>
      <c r="BC71" s="202"/>
      <c r="BD71" s="202"/>
      <c r="BE71" s="202"/>
      <c r="BF71" s="202"/>
      <c r="BG71" s="202"/>
      <c r="BH71" s="202"/>
      <c r="BI71" s="202"/>
      <c r="BJ71" s="202"/>
      <c r="BK71" s="202"/>
      <c r="BL71" s="202"/>
      <c r="BM71" s="202"/>
      <c r="BN71" s="202"/>
      <c r="BO71" s="202"/>
      <c r="BP71" s="202"/>
      <c r="BQ71" s="202"/>
      <c r="BR71" s="202"/>
      <c r="BS71" s="202"/>
      <c r="BT71" s="202"/>
      <c r="BU71" s="202"/>
      <c r="BV71" s="202"/>
      <c r="BW71" s="202"/>
      <c r="BX71" s="202"/>
      <c r="BY71" s="202"/>
      <c r="BZ71" s="202"/>
      <c r="CA71" s="202"/>
      <c r="CB71" s="202"/>
      <c r="CC71" s="202"/>
      <c r="CD71" s="202"/>
      <c r="CE71" s="202"/>
      <c r="CF71" s="202"/>
      <c r="CG71" s="202"/>
      <c r="CH71" s="202"/>
      <c r="CI71" s="202"/>
      <c r="CJ71" s="202"/>
      <c r="CK71" s="202"/>
      <c r="CL71" s="202"/>
      <c r="CM71" s="202"/>
      <c r="CN71" s="202"/>
      <c r="CO71" s="202"/>
      <c r="CP71" s="202"/>
    </row>
    <row r="72" spans="1:94" ht="15.75">
      <c r="A72" s="220" t="s">
        <v>332</v>
      </c>
      <c r="B72" s="202"/>
      <c r="C72" s="210"/>
      <c r="D72" s="210"/>
      <c r="E72" s="210"/>
      <c r="F72" s="211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H72" s="221"/>
      <c r="AJ72" s="202"/>
      <c r="AK72" s="202"/>
      <c r="AL72" s="202"/>
      <c r="AM72" s="202"/>
      <c r="AN72" s="202"/>
      <c r="AO72" s="202"/>
      <c r="AP72" s="202"/>
      <c r="AQ72" s="202"/>
      <c r="AR72" s="202"/>
      <c r="AS72" s="202"/>
      <c r="AT72" s="202"/>
      <c r="AU72" s="202"/>
      <c r="AV72" s="202"/>
      <c r="AW72" s="202"/>
      <c r="AX72" s="202"/>
      <c r="AY72" s="202"/>
      <c r="AZ72" s="202"/>
      <c r="BA72" s="202"/>
      <c r="BB72" s="202"/>
      <c r="BC72" s="202"/>
      <c r="BD72" s="202"/>
      <c r="BE72" s="202"/>
      <c r="BF72" s="202"/>
      <c r="BG72" s="202"/>
      <c r="BH72" s="202"/>
      <c r="BI72" s="202"/>
      <c r="BJ72" s="202"/>
      <c r="BK72" s="202"/>
      <c r="BL72" s="202"/>
      <c r="BM72" s="202"/>
      <c r="BN72" s="202"/>
      <c r="BO72" s="202"/>
      <c r="BP72" s="202"/>
      <c r="BQ72" s="202"/>
      <c r="BR72" s="202"/>
      <c r="BS72" s="202"/>
      <c r="BT72" s="202"/>
      <c r="BU72" s="202"/>
      <c r="BV72" s="202"/>
      <c r="BW72" s="202"/>
      <c r="BX72" s="202"/>
      <c r="BY72" s="202"/>
      <c r="BZ72" s="202"/>
      <c r="CA72" s="202"/>
      <c r="CB72" s="202"/>
      <c r="CC72" s="202"/>
      <c r="CD72" s="202"/>
      <c r="CE72" s="202"/>
      <c r="CF72" s="202"/>
      <c r="CG72" s="202"/>
      <c r="CH72" s="202"/>
      <c r="CI72" s="202"/>
      <c r="CJ72" s="202"/>
      <c r="CK72" s="202"/>
      <c r="CL72" s="202"/>
      <c r="CM72" s="202"/>
      <c r="CN72" s="202"/>
      <c r="CO72" s="202"/>
      <c r="CP72" s="202"/>
    </row>
    <row r="73" spans="1:124" ht="15">
      <c r="A73" s="209" t="s">
        <v>285</v>
      </c>
      <c r="B73" s="202" t="s">
        <v>333</v>
      </c>
      <c r="C73" s="210">
        <v>3405.234375</v>
      </c>
      <c r="D73" s="210">
        <v>4618.697916666667</v>
      </c>
      <c r="E73" s="210">
        <v>5462.34375</v>
      </c>
      <c r="F73" s="211"/>
      <c r="G73" s="210">
        <v>5678.125</v>
      </c>
      <c r="H73" s="210">
        <v>5826.5625</v>
      </c>
      <c r="I73" s="210">
        <v>5973.75</v>
      </c>
      <c r="J73" s="210">
        <v>5951.5625</v>
      </c>
      <c r="K73" s="210">
        <v>5286.25</v>
      </c>
      <c r="L73" s="210">
        <v>5635.9375</v>
      </c>
      <c r="M73" s="210">
        <v>5460.9375</v>
      </c>
      <c r="N73" s="210">
        <v>4963.75</v>
      </c>
      <c r="O73" s="210">
        <v>4610.9375</v>
      </c>
      <c r="P73" s="210">
        <v>4470.3125</v>
      </c>
      <c r="Q73" s="210">
        <v>4320</v>
      </c>
      <c r="R73" s="210">
        <v>4050</v>
      </c>
      <c r="S73" s="210">
        <v>3589.0625</v>
      </c>
      <c r="T73" s="210">
        <v>3256.25</v>
      </c>
      <c r="U73" s="210">
        <v>3168.75</v>
      </c>
      <c r="V73" s="210"/>
      <c r="W73" s="210"/>
      <c r="X73" s="210"/>
      <c r="Y73" s="210"/>
      <c r="Z73" s="210"/>
      <c r="AA73" s="221"/>
      <c r="AB73" s="221"/>
      <c r="AC73" s="221"/>
      <c r="AD73" s="221"/>
      <c r="AE73" s="221"/>
      <c r="AF73" s="221"/>
      <c r="AG73" s="221"/>
      <c r="AH73" s="221"/>
      <c r="AI73" s="221"/>
      <c r="AJ73" s="216"/>
      <c r="AK73" s="216"/>
      <c r="AL73" s="216"/>
      <c r="AM73" s="216"/>
      <c r="AN73" s="216"/>
      <c r="AO73" s="216"/>
      <c r="AP73" s="216"/>
      <c r="AQ73" s="216"/>
      <c r="AR73" s="216"/>
      <c r="AS73" s="216"/>
      <c r="AT73" s="216"/>
      <c r="AU73" s="216"/>
      <c r="AV73" s="216"/>
      <c r="AW73" s="216"/>
      <c r="AX73" s="216"/>
      <c r="AY73" s="216"/>
      <c r="AZ73" s="216"/>
      <c r="BA73" s="216"/>
      <c r="BB73" s="216"/>
      <c r="BC73" s="216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  <c r="BZ73" s="216"/>
      <c r="CA73" s="216"/>
      <c r="CB73" s="216"/>
      <c r="CC73" s="216"/>
      <c r="CD73" s="216"/>
      <c r="CE73" s="216"/>
      <c r="CF73" s="216"/>
      <c r="CG73" s="216"/>
      <c r="CH73" s="216"/>
      <c r="CI73" s="250"/>
      <c r="CJ73" s="250"/>
      <c r="CK73" s="250"/>
      <c r="CL73" s="250"/>
      <c r="CM73" s="250"/>
      <c r="CN73" s="250"/>
      <c r="CO73" s="250"/>
      <c r="CP73" s="250"/>
      <c r="CQ73" s="250"/>
      <c r="CR73" s="250"/>
      <c r="CS73" s="250"/>
      <c r="CT73" s="250"/>
      <c r="CU73" s="250"/>
      <c r="CV73" s="250"/>
      <c r="CW73" s="250"/>
      <c r="CX73" s="250"/>
      <c r="CY73" s="250"/>
      <c r="CZ73" s="250"/>
      <c r="DA73" s="250"/>
      <c r="DB73" s="250"/>
      <c r="DC73" s="250"/>
      <c r="DD73" s="250"/>
      <c r="DE73" s="250"/>
      <c r="DF73" s="250"/>
      <c r="DG73" s="250"/>
      <c r="DH73" s="250"/>
      <c r="DI73" s="250"/>
      <c r="DJ73" s="250"/>
      <c r="DK73" s="250"/>
      <c r="DL73" s="250"/>
      <c r="DM73" s="250"/>
      <c r="DN73" s="250"/>
      <c r="DO73" s="250"/>
      <c r="DP73" s="250"/>
      <c r="DQ73" s="250"/>
      <c r="DR73" s="250"/>
      <c r="DS73" s="250"/>
      <c r="DT73" s="250"/>
    </row>
    <row r="74" spans="1:229" ht="15.75" thickBot="1">
      <c r="A74" s="251" t="s">
        <v>328</v>
      </c>
      <c r="B74" s="251" t="s">
        <v>333</v>
      </c>
      <c r="C74" s="252">
        <v>2476.2552083333335</v>
      </c>
      <c r="D74" s="252">
        <v>2921.09375</v>
      </c>
      <c r="E74" s="252">
        <v>3355.0260416666665</v>
      </c>
      <c r="F74" s="253"/>
      <c r="G74" s="252">
        <v>3510.9375</v>
      </c>
      <c r="H74" s="252">
        <v>3437.5</v>
      </c>
      <c r="I74" s="252">
        <v>3375</v>
      </c>
      <c r="J74" s="252">
        <v>3348.4375</v>
      </c>
      <c r="K74" s="252">
        <v>3255</v>
      </c>
      <c r="L74" s="252">
        <v>3189.0625</v>
      </c>
      <c r="M74" s="252">
        <v>3256.25</v>
      </c>
      <c r="N74" s="252">
        <v>3080</v>
      </c>
      <c r="O74" s="252">
        <v>3064.0625</v>
      </c>
      <c r="P74" s="252">
        <v>3042.1875</v>
      </c>
      <c r="Q74" s="252">
        <v>2907.5</v>
      </c>
      <c r="R74" s="252">
        <v>2839.0625</v>
      </c>
      <c r="S74" s="252">
        <v>2670.3125</v>
      </c>
      <c r="T74" s="252">
        <v>2477.5</v>
      </c>
      <c r="U74" s="252">
        <v>2552.5</v>
      </c>
      <c r="V74" s="252"/>
      <c r="W74" s="252"/>
      <c r="X74" s="252"/>
      <c r="Y74" s="252"/>
      <c r="Z74" s="252"/>
      <c r="AA74" s="224"/>
      <c r="AB74" s="224"/>
      <c r="AC74" s="224"/>
      <c r="AD74" s="224"/>
      <c r="AE74" s="224"/>
      <c r="AF74" s="224"/>
      <c r="AG74" s="224"/>
      <c r="AH74" s="224"/>
      <c r="AI74" s="224"/>
      <c r="AJ74" s="202"/>
      <c r="AK74" s="202"/>
      <c r="AL74" s="202"/>
      <c r="AM74" s="202"/>
      <c r="AN74" s="202"/>
      <c r="AO74" s="202"/>
      <c r="AP74" s="202"/>
      <c r="AQ74" s="202"/>
      <c r="AR74" s="202"/>
      <c r="AS74" s="202"/>
      <c r="AT74" s="202"/>
      <c r="AU74" s="202"/>
      <c r="AV74" s="202"/>
      <c r="AW74" s="202"/>
      <c r="AX74" s="202"/>
      <c r="AY74" s="202"/>
      <c r="AZ74" s="202"/>
      <c r="BA74" s="202"/>
      <c r="BB74" s="202"/>
      <c r="BC74" s="202"/>
      <c r="BD74" s="202"/>
      <c r="BE74" s="202"/>
      <c r="BF74" s="202"/>
      <c r="BG74" s="202"/>
      <c r="BH74" s="202"/>
      <c r="BI74" s="202"/>
      <c r="BJ74" s="202"/>
      <c r="BK74" s="202"/>
      <c r="BL74" s="202"/>
      <c r="BM74" s="202"/>
      <c r="BN74" s="202"/>
      <c r="BO74" s="202"/>
      <c r="BP74" s="202"/>
      <c r="BQ74" s="202"/>
      <c r="BR74" s="202"/>
      <c r="BS74" s="202"/>
      <c r="BT74" s="202"/>
      <c r="BU74" s="202"/>
      <c r="BV74" s="202"/>
      <c r="BW74" s="202"/>
      <c r="BX74" s="202"/>
      <c r="BY74" s="202"/>
      <c r="BZ74" s="202"/>
      <c r="CA74" s="202"/>
      <c r="CB74" s="202"/>
      <c r="CC74" s="202"/>
      <c r="CD74" s="202"/>
      <c r="CE74" s="202"/>
      <c r="CF74" s="202"/>
      <c r="CG74" s="202"/>
      <c r="CH74" s="202"/>
      <c r="CI74" s="202"/>
      <c r="CJ74" s="202"/>
      <c r="CK74" s="202"/>
      <c r="CL74" s="202"/>
      <c r="CM74" s="202"/>
      <c r="CN74" s="202"/>
      <c r="CO74" s="202"/>
      <c r="CP74" s="202"/>
      <c r="CQ74" s="202"/>
      <c r="CR74" s="202"/>
      <c r="CS74" s="202"/>
      <c r="CT74" s="202"/>
      <c r="CU74" s="202"/>
      <c r="CV74" s="202"/>
      <c r="CW74" s="202"/>
      <c r="CX74" s="202"/>
      <c r="CY74" s="202"/>
      <c r="CZ74" s="202"/>
      <c r="DA74" s="202"/>
      <c r="DB74" s="202"/>
      <c r="DC74" s="202"/>
      <c r="DD74" s="202"/>
      <c r="DE74" s="202"/>
      <c r="DF74" s="202"/>
      <c r="DG74" s="202"/>
      <c r="DH74" s="202"/>
      <c r="DI74" s="202"/>
      <c r="DJ74" s="202"/>
      <c r="DK74" s="202"/>
      <c r="DL74" s="202"/>
      <c r="DM74" s="202"/>
      <c r="DN74" s="202"/>
      <c r="DO74" s="202"/>
      <c r="DP74" s="202"/>
      <c r="DQ74" s="202"/>
      <c r="DR74" s="202"/>
      <c r="DS74" s="202"/>
      <c r="DT74" s="202"/>
      <c r="DU74" s="202"/>
      <c r="DV74" s="202"/>
      <c r="DW74" s="202"/>
      <c r="DX74" s="202"/>
      <c r="DY74" s="202"/>
      <c r="DZ74" s="202"/>
      <c r="EA74" s="202"/>
      <c r="EB74" s="202"/>
      <c r="EC74" s="202"/>
      <c r="ED74" s="202"/>
      <c r="EE74" s="202"/>
      <c r="EF74" s="202"/>
      <c r="EG74" s="202"/>
      <c r="EH74" s="202"/>
      <c r="EI74" s="202"/>
      <c r="EJ74" s="202"/>
      <c r="EK74" s="202"/>
      <c r="EL74" s="202"/>
      <c r="EM74" s="202"/>
      <c r="EN74" s="202"/>
      <c r="EO74" s="202"/>
      <c r="EP74" s="202"/>
      <c r="EQ74" s="202"/>
      <c r="ER74" s="202"/>
      <c r="ES74" s="202"/>
      <c r="ET74" s="202"/>
      <c r="EU74" s="202"/>
      <c r="EV74" s="202"/>
      <c r="EW74" s="202"/>
      <c r="EX74" s="202"/>
      <c r="EY74" s="202"/>
      <c r="EZ74" s="202"/>
      <c r="FA74" s="202"/>
      <c r="FB74" s="202"/>
      <c r="FC74" s="202"/>
      <c r="FD74" s="202"/>
      <c r="FE74" s="202"/>
      <c r="FF74" s="202"/>
      <c r="FG74" s="202"/>
      <c r="FH74" s="202"/>
      <c r="FI74" s="202"/>
      <c r="FJ74" s="202"/>
      <c r="FK74" s="202"/>
      <c r="FL74" s="202"/>
      <c r="FM74" s="202"/>
      <c r="FN74" s="202"/>
      <c r="FO74" s="202"/>
      <c r="FP74" s="202"/>
      <c r="FQ74" s="202"/>
      <c r="FR74" s="202"/>
      <c r="FS74" s="202"/>
      <c r="FT74" s="202"/>
      <c r="FU74" s="202"/>
      <c r="FV74" s="202"/>
      <c r="FW74" s="202"/>
      <c r="FX74" s="202"/>
      <c r="FY74" s="202"/>
      <c r="FZ74" s="202"/>
      <c r="GA74" s="202"/>
      <c r="GB74" s="202"/>
      <c r="GC74" s="202"/>
      <c r="GD74" s="202"/>
      <c r="GE74" s="202"/>
      <c r="GF74" s="202"/>
      <c r="GG74" s="202"/>
      <c r="GH74" s="202"/>
      <c r="GI74" s="202"/>
      <c r="GJ74" s="202"/>
      <c r="GK74" s="202"/>
      <c r="GL74" s="202"/>
      <c r="GM74" s="202"/>
      <c r="GN74" s="202"/>
      <c r="GO74" s="202"/>
      <c r="GP74" s="202"/>
      <c r="GQ74" s="202"/>
      <c r="GR74" s="202"/>
      <c r="GS74" s="202"/>
      <c r="GT74" s="202"/>
      <c r="GU74" s="202"/>
      <c r="GV74" s="202"/>
      <c r="GW74" s="202"/>
      <c r="GX74" s="202"/>
      <c r="GY74" s="202"/>
      <c r="GZ74" s="202"/>
      <c r="HA74" s="202"/>
      <c r="HB74" s="202"/>
      <c r="HC74" s="202"/>
      <c r="HD74" s="202"/>
      <c r="HE74" s="202"/>
      <c r="HF74" s="202"/>
      <c r="HG74" s="202"/>
      <c r="HH74" s="202"/>
      <c r="HI74" s="202"/>
      <c r="HJ74" s="202"/>
      <c r="HK74" s="202"/>
      <c r="HL74" s="202"/>
      <c r="HM74" s="202"/>
      <c r="HN74" s="202"/>
      <c r="HO74" s="202"/>
      <c r="HP74" s="202"/>
      <c r="HQ74" s="202"/>
      <c r="HR74" s="202"/>
      <c r="HS74" s="202"/>
      <c r="HT74" s="202"/>
      <c r="HU74" s="202"/>
    </row>
    <row r="75" spans="1:94" ht="15">
      <c r="A75" s="209"/>
      <c r="B75" s="202"/>
      <c r="C75" s="209"/>
      <c r="D75" s="209"/>
      <c r="E75" s="209"/>
      <c r="F75" s="20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02"/>
      <c r="AK75" s="202"/>
      <c r="AL75" s="202"/>
      <c r="AM75" s="202"/>
      <c r="AN75" s="202"/>
      <c r="AO75" s="202"/>
      <c r="AP75" s="202"/>
      <c r="AQ75" s="202"/>
      <c r="AR75" s="202"/>
      <c r="AS75" s="202"/>
      <c r="AT75" s="202"/>
      <c r="AU75" s="202"/>
      <c r="AV75" s="202"/>
      <c r="AW75" s="202"/>
      <c r="AX75" s="202"/>
      <c r="AY75" s="202"/>
      <c r="AZ75" s="202"/>
      <c r="BA75" s="202"/>
      <c r="BB75" s="202"/>
      <c r="BC75" s="202"/>
      <c r="BD75" s="202"/>
      <c r="BE75" s="202"/>
      <c r="BF75" s="202"/>
      <c r="BG75" s="202"/>
      <c r="BH75" s="202"/>
      <c r="BI75" s="202"/>
      <c r="BJ75" s="254"/>
      <c r="BK75" s="255"/>
      <c r="BL75" s="255"/>
      <c r="BM75" s="254"/>
      <c r="BN75" s="254"/>
      <c r="BO75" s="254"/>
      <c r="BP75" s="254"/>
      <c r="BQ75" s="254"/>
      <c r="BR75" s="254"/>
      <c r="BS75" s="254"/>
      <c r="BT75" s="254"/>
      <c r="BU75" s="254"/>
      <c r="BV75" s="254"/>
      <c r="BW75" s="202"/>
      <c r="BX75" s="202"/>
      <c r="BY75" s="202"/>
      <c r="BZ75" s="202"/>
      <c r="CA75" s="202"/>
      <c r="CB75" s="202"/>
      <c r="CC75" s="202"/>
      <c r="CD75" s="202"/>
      <c r="CE75" s="202"/>
      <c r="CF75" s="202"/>
      <c r="CG75" s="202"/>
      <c r="CH75" s="202"/>
      <c r="CI75" s="202"/>
      <c r="CJ75" s="202"/>
      <c r="CK75" s="202"/>
      <c r="CL75" s="202"/>
      <c r="CM75" s="202"/>
      <c r="CN75" s="202"/>
      <c r="CO75" s="202"/>
      <c r="CP75" s="202"/>
    </row>
    <row r="76" spans="1:94" ht="15">
      <c r="A76" s="256" t="s">
        <v>334</v>
      </c>
      <c r="C76" s="209"/>
      <c r="D76" s="209"/>
      <c r="E76" s="209"/>
      <c r="G76" s="1"/>
      <c r="H76" s="1"/>
      <c r="I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57"/>
      <c r="AK76" s="257"/>
      <c r="AL76" s="257"/>
      <c r="AM76" s="257"/>
      <c r="AN76" s="257"/>
      <c r="AO76" s="257"/>
      <c r="AP76" s="258"/>
      <c r="AQ76" s="258"/>
      <c r="AR76" s="258"/>
      <c r="AS76" s="258"/>
      <c r="AT76" s="258"/>
      <c r="AU76" s="258"/>
      <c r="AV76" s="258"/>
      <c r="AW76" s="258"/>
      <c r="AX76" s="258"/>
      <c r="AY76" s="258"/>
      <c r="AZ76" s="258"/>
      <c r="BA76" s="258"/>
      <c r="BB76" s="258"/>
      <c r="BC76" s="258"/>
      <c r="BD76" s="258"/>
      <c r="BE76" s="258"/>
      <c r="BF76" s="258"/>
      <c r="BG76" s="258"/>
      <c r="BH76" s="258"/>
      <c r="BI76" s="258"/>
      <c r="BJ76" s="258"/>
      <c r="BK76" s="258"/>
      <c r="BL76" s="258"/>
      <c r="BM76" s="258"/>
      <c r="BN76" s="258"/>
      <c r="BO76" s="258"/>
      <c r="BP76" s="258"/>
      <c r="BQ76" s="258"/>
      <c r="BR76" s="258"/>
      <c r="BS76" s="258"/>
      <c r="BT76" s="258"/>
      <c r="BU76" s="258"/>
      <c r="BV76" s="258"/>
      <c r="BW76" s="258"/>
      <c r="BX76" s="258"/>
      <c r="BY76" s="258"/>
      <c r="BZ76" s="258"/>
      <c r="CA76" s="258"/>
      <c r="CB76" s="258"/>
      <c r="CC76" s="258"/>
      <c r="CD76" s="202"/>
      <c r="CE76" s="202"/>
      <c r="CF76" s="202"/>
      <c r="CG76" s="202"/>
      <c r="CH76" s="202"/>
      <c r="CI76" s="202"/>
      <c r="CJ76" s="202"/>
      <c r="CK76" s="202"/>
      <c r="CL76" s="202"/>
      <c r="CM76" s="202"/>
      <c r="CN76" s="202"/>
      <c r="CO76" s="202"/>
      <c r="CP76" s="202"/>
    </row>
    <row r="77" spans="1:94" ht="15">
      <c r="A77" s="256" t="s">
        <v>335</v>
      </c>
      <c r="B77" s="1"/>
      <c r="C77" s="209"/>
      <c r="D77" s="209"/>
      <c r="E77" s="209"/>
      <c r="F77" s="209"/>
      <c r="G77" s="1"/>
      <c r="H77" s="1"/>
      <c r="I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57"/>
      <c r="AK77" s="257"/>
      <c r="AL77" s="257"/>
      <c r="AM77" s="257"/>
      <c r="AN77" s="257"/>
      <c r="AO77" s="257"/>
      <c r="AP77" s="258"/>
      <c r="AQ77" s="258"/>
      <c r="AR77" s="258"/>
      <c r="AS77" s="258"/>
      <c r="AT77" s="258"/>
      <c r="AU77" s="258"/>
      <c r="AV77" s="258"/>
      <c r="AW77" s="258"/>
      <c r="AX77" s="258"/>
      <c r="AY77" s="258"/>
      <c r="AZ77" s="258"/>
      <c r="BA77" s="258"/>
      <c r="BB77" s="258"/>
      <c r="BC77" s="258"/>
      <c r="BD77" s="258"/>
      <c r="BE77" s="258"/>
      <c r="BF77" s="258"/>
      <c r="BG77" s="258"/>
      <c r="BH77" s="258"/>
      <c r="BI77" s="258"/>
      <c r="BJ77" s="258"/>
      <c r="BK77" s="258"/>
      <c r="BL77" s="258"/>
      <c r="BM77" s="258"/>
      <c r="BN77" s="258"/>
      <c r="BO77" s="258"/>
      <c r="BP77" s="258"/>
      <c r="BQ77" s="258"/>
      <c r="BR77" s="258"/>
      <c r="BS77" s="258"/>
      <c r="BT77" s="258"/>
      <c r="BU77" s="258"/>
      <c r="BV77" s="258"/>
      <c r="BW77" s="258"/>
      <c r="BX77" s="258"/>
      <c r="BY77" s="258"/>
      <c r="BZ77" s="258"/>
      <c r="CA77" s="258"/>
      <c r="CB77" s="258"/>
      <c r="CC77" s="258"/>
      <c r="CD77" s="202"/>
      <c r="CE77" s="202"/>
      <c r="CF77" s="202"/>
      <c r="CG77" s="202"/>
      <c r="CH77" s="202"/>
      <c r="CI77" s="202"/>
      <c r="CJ77" s="202"/>
      <c r="CK77" s="202"/>
      <c r="CL77" s="202"/>
      <c r="CM77" s="202"/>
      <c r="CN77" s="202"/>
      <c r="CO77" s="202"/>
      <c r="CP77" s="202"/>
    </row>
    <row r="78" spans="1:94" ht="15">
      <c r="A78" s="256" t="s">
        <v>336</v>
      </c>
      <c r="B78" s="202"/>
      <c r="C78" s="202" t="s">
        <v>337</v>
      </c>
      <c r="D78" s="202"/>
      <c r="E78" s="202"/>
      <c r="F78" s="202"/>
      <c r="AJ78" s="214"/>
      <c r="AK78" s="202"/>
      <c r="AL78" s="202"/>
      <c r="AM78" s="202"/>
      <c r="AN78" s="214"/>
      <c r="AO78" s="214"/>
      <c r="AP78" s="214"/>
      <c r="AQ78" s="214"/>
      <c r="AR78" s="214"/>
      <c r="AS78" s="214"/>
      <c r="AT78" s="202"/>
      <c r="AU78" s="202"/>
      <c r="AV78" s="202"/>
      <c r="AW78" s="202"/>
      <c r="AX78" s="202"/>
      <c r="AY78" s="202"/>
      <c r="AZ78" s="202"/>
      <c r="BA78" s="202"/>
      <c r="BB78" s="202"/>
      <c r="BC78" s="202"/>
      <c r="BD78" s="202"/>
      <c r="BE78" s="202"/>
      <c r="BF78" s="202"/>
      <c r="BG78" s="202"/>
      <c r="BH78" s="202"/>
      <c r="BI78" s="202"/>
      <c r="BJ78" s="202"/>
      <c r="BK78" s="202"/>
      <c r="BL78" s="202"/>
      <c r="BM78" s="202"/>
      <c r="BN78" s="202"/>
      <c r="BO78" s="202"/>
      <c r="BP78" s="202"/>
      <c r="BQ78" s="202"/>
      <c r="BR78" s="202"/>
      <c r="BS78" s="202"/>
      <c r="BT78" s="202"/>
      <c r="BU78" s="202"/>
      <c r="BV78" s="202"/>
      <c r="BW78" s="202"/>
      <c r="BX78" s="202"/>
      <c r="BY78" s="202"/>
      <c r="BZ78" s="202"/>
      <c r="CA78" s="202"/>
      <c r="CB78" s="202"/>
      <c r="CC78" s="202"/>
      <c r="CD78" s="202"/>
      <c r="CE78" s="202"/>
      <c r="CF78" s="202"/>
      <c r="CG78" s="202"/>
      <c r="CH78" s="202"/>
      <c r="CI78" s="202"/>
      <c r="CJ78" s="202"/>
      <c r="CK78" s="202"/>
      <c r="CL78" s="202"/>
      <c r="CM78" s="202"/>
      <c r="CN78" s="202"/>
      <c r="CO78" s="202"/>
      <c r="CP78" s="202"/>
    </row>
    <row r="79" spans="1:94" ht="15">
      <c r="A79" s="209"/>
      <c r="B79" s="202"/>
      <c r="C79" s="202"/>
      <c r="D79" s="202"/>
      <c r="E79" s="202"/>
      <c r="F79" s="202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02"/>
      <c r="AK79" s="202"/>
      <c r="AL79" s="202"/>
      <c r="AM79" s="202"/>
      <c r="AN79" s="202"/>
      <c r="AO79" s="202"/>
      <c r="AP79" s="202"/>
      <c r="AQ79" s="202"/>
      <c r="AR79" s="202"/>
      <c r="AS79" s="202"/>
      <c r="AT79" s="202"/>
      <c r="AU79" s="202"/>
      <c r="AV79" s="202"/>
      <c r="AW79" s="202"/>
      <c r="AX79" s="202"/>
      <c r="AY79" s="202"/>
      <c r="AZ79" s="202"/>
      <c r="BA79" s="202"/>
      <c r="BB79" s="202"/>
      <c r="BC79" s="202"/>
      <c r="BD79" s="202"/>
      <c r="BE79" s="202"/>
      <c r="BF79" s="202"/>
      <c r="BG79" s="202"/>
      <c r="BH79" s="202"/>
      <c r="BI79" s="202"/>
      <c r="BJ79" s="202"/>
      <c r="BK79" s="202"/>
      <c r="BL79" s="202"/>
      <c r="BM79" s="202"/>
      <c r="BN79" s="202"/>
      <c r="BO79" s="202"/>
      <c r="BP79" s="202"/>
      <c r="BQ79" s="202"/>
      <c r="BR79" s="202"/>
      <c r="BS79" s="202"/>
      <c r="BT79" s="202"/>
      <c r="BU79" s="202"/>
      <c r="BV79" s="202"/>
      <c r="BW79" s="202"/>
      <c r="BX79" s="202"/>
      <c r="BY79" s="202"/>
      <c r="BZ79" s="202"/>
      <c r="CA79" s="202"/>
      <c r="CB79" s="202"/>
      <c r="CC79" s="202"/>
      <c r="CD79" s="202"/>
      <c r="CE79" s="202"/>
      <c r="CF79" s="202"/>
      <c r="CG79" s="202"/>
      <c r="CH79" s="202"/>
      <c r="CI79" s="202"/>
      <c r="CJ79" s="202"/>
      <c r="CK79" s="202"/>
      <c r="CL79" s="202"/>
      <c r="CM79" s="202"/>
      <c r="CN79" s="202"/>
      <c r="CO79" s="202"/>
      <c r="CP79" s="202"/>
    </row>
    <row r="80" ht="12.75">
      <c r="A80" s="14" t="s">
        <v>338</v>
      </c>
    </row>
    <row r="81" ht="12.75">
      <c r="A81" t="s">
        <v>33</v>
      </c>
    </row>
    <row r="82" spans="1:35" ht="15">
      <c r="A82" t="s">
        <v>339</v>
      </c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  <c r="AF82" s="229"/>
      <c r="AG82" s="229"/>
      <c r="AH82" s="229"/>
      <c r="AI82" s="229"/>
    </row>
    <row r="83" spans="1:35" ht="15">
      <c r="A83" t="s">
        <v>340</v>
      </c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29"/>
      <c r="AG83" s="229"/>
      <c r="AH83" s="229"/>
      <c r="AI83" s="229"/>
    </row>
    <row r="84" spans="21:35" ht="15"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</row>
    <row r="85" spans="21:35" ht="15"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</row>
    <row r="88" spans="21:35" ht="15">
      <c r="U88" s="230"/>
      <c r="V88" s="230"/>
      <c r="W88" s="230"/>
      <c r="X88" s="230"/>
      <c r="Y88" s="230"/>
      <c r="Z88" s="230"/>
      <c r="AA88" s="230"/>
      <c r="AB88" s="230"/>
      <c r="AC88" s="230"/>
      <c r="AD88" s="230"/>
      <c r="AE88" s="230"/>
      <c r="AF88" s="230"/>
      <c r="AG88" s="230"/>
      <c r="AH88" s="230"/>
      <c r="AI88" s="230"/>
    </row>
    <row r="89" spans="21:35" ht="15">
      <c r="U89" s="230"/>
      <c r="V89" s="230"/>
      <c r="W89" s="230"/>
      <c r="X89" s="230"/>
      <c r="Y89" s="230"/>
      <c r="Z89" s="230"/>
      <c r="AA89" s="230"/>
      <c r="AB89" s="230"/>
      <c r="AC89" s="230"/>
      <c r="AD89" s="230"/>
      <c r="AE89" s="230"/>
      <c r="AF89" s="230"/>
      <c r="AG89" s="230"/>
      <c r="AH89" s="230"/>
      <c r="AI89" s="230"/>
    </row>
    <row r="90" spans="21:35" ht="15">
      <c r="U90" s="230"/>
      <c r="V90" s="230"/>
      <c r="W90" s="230"/>
      <c r="X90" s="230"/>
      <c r="Y90" s="230"/>
      <c r="Z90" s="230"/>
      <c r="AA90" s="230"/>
      <c r="AB90" s="230"/>
      <c r="AC90" s="230"/>
      <c r="AD90" s="230"/>
      <c r="AE90" s="230"/>
      <c r="AF90" s="230"/>
      <c r="AG90" s="230"/>
      <c r="AH90" s="230"/>
      <c r="AI90" s="230"/>
    </row>
    <row r="91" spans="21:35" ht="15"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0"/>
      <c r="AF91" s="230"/>
      <c r="AG91" s="230"/>
      <c r="AH91" s="230"/>
      <c r="AI91" s="230"/>
    </row>
    <row r="92" spans="21:35" ht="15">
      <c r="U92" s="230"/>
      <c r="V92" s="230"/>
      <c r="W92" s="230"/>
      <c r="X92" s="230"/>
      <c r="Y92" s="230"/>
      <c r="Z92" s="230"/>
      <c r="AA92" s="230"/>
      <c r="AB92" s="230"/>
      <c r="AC92" s="230"/>
      <c r="AD92" s="230"/>
      <c r="AE92" s="230"/>
      <c r="AF92" s="230"/>
      <c r="AG92" s="230"/>
      <c r="AH92" s="230"/>
      <c r="AI92" s="230"/>
    </row>
    <row r="95" spans="21:35" ht="15">
      <c r="U95" s="230"/>
      <c r="V95" s="230"/>
      <c r="W95" s="230"/>
      <c r="X95" s="230"/>
      <c r="Y95" s="230"/>
      <c r="Z95" s="230"/>
      <c r="AA95" s="230"/>
      <c r="AB95" s="230"/>
      <c r="AC95" s="230"/>
      <c r="AD95" s="230"/>
      <c r="AE95" s="230"/>
      <c r="AF95" s="230"/>
      <c r="AG95" s="230"/>
      <c r="AH95" s="230"/>
      <c r="AI95" s="230"/>
    </row>
    <row r="96" spans="21:35" ht="15"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0"/>
      <c r="AF96" s="230"/>
      <c r="AG96" s="230"/>
      <c r="AH96" s="230"/>
      <c r="AI96" s="230"/>
    </row>
    <row r="97" spans="21:35" ht="15">
      <c r="U97" s="230"/>
      <c r="V97" s="230"/>
      <c r="W97" s="230"/>
      <c r="X97" s="230"/>
      <c r="Y97" s="230"/>
      <c r="Z97" s="230"/>
      <c r="AA97" s="230"/>
      <c r="AB97" s="230"/>
      <c r="AC97" s="230"/>
      <c r="AD97" s="230"/>
      <c r="AE97" s="230"/>
      <c r="AF97" s="230"/>
      <c r="AG97" s="230"/>
      <c r="AH97" s="230"/>
      <c r="AI97" s="230"/>
    </row>
    <row r="98" spans="21:35" ht="15">
      <c r="U98" s="230"/>
      <c r="V98" s="230"/>
      <c r="W98" s="230"/>
      <c r="X98" s="230"/>
      <c r="Y98" s="230"/>
      <c r="Z98" s="230"/>
      <c r="AA98" s="230"/>
      <c r="AB98" s="230"/>
      <c r="AC98" s="230"/>
      <c r="AD98" s="230"/>
      <c r="AE98" s="230"/>
      <c r="AF98" s="230"/>
      <c r="AG98" s="230"/>
      <c r="AH98" s="230"/>
      <c r="AI98" s="230"/>
    </row>
    <row r="99" spans="21:35" ht="15">
      <c r="U99" s="217"/>
      <c r="V99" s="217"/>
      <c r="W99" s="217"/>
      <c r="X99" s="217"/>
      <c r="Y99" s="217"/>
      <c r="Z99" s="217"/>
      <c r="AA99" s="217"/>
      <c r="AB99" s="217"/>
      <c r="AC99" s="217"/>
      <c r="AD99" s="217"/>
      <c r="AE99" s="217"/>
      <c r="AF99" s="217"/>
      <c r="AG99" s="217"/>
      <c r="AH99" s="217"/>
      <c r="AI99" s="217"/>
    </row>
    <row r="100" spans="21:35" ht="15">
      <c r="U100" s="230"/>
      <c r="V100" s="230"/>
      <c r="W100" s="230"/>
      <c r="X100" s="230"/>
      <c r="Y100" s="230"/>
      <c r="Z100" s="230"/>
      <c r="AA100" s="230"/>
      <c r="AB100" s="230"/>
      <c r="AC100" s="230"/>
      <c r="AD100" s="230"/>
      <c r="AE100" s="230"/>
      <c r="AF100" s="230"/>
      <c r="AG100" s="230"/>
      <c r="AH100" s="230"/>
      <c r="AI100" s="230"/>
    </row>
    <row r="103" spans="21:35" ht="15"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</row>
    <row r="104" spans="21:35" ht="15"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29"/>
      <c r="AH104" s="229"/>
      <c r="AI104" s="229"/>
    </row>
    <row r="105" spans="21:35" ht="15"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  <c r="AE105" s="229"/>
      <c r="AF105" s="229"/>
      <c r="AG105" s="229"/>
      <c r="AH105" s="229"/>
      <c r="AI105" s="229"/>
    </row>
    <row r="106" spans="21:35" ht="15">
      <c r="U106" s="238"/>
      <c r="V106" s="238"/>
      <c r="W106" s="238"/>
      <c r="X106" s="238"/>
      <c r="Y106" s="238"/>
      <c r="Z106" s="238"/>
      <c r="AA106" s="238"/>
      <c r="AB106" s="238"/>
      <c r="AC106" s="238"/>
      <c r="AD106" s="238"/>
      <c r="AE106" s="238"/>
      <c r="AF106" s="238"/>
      <c r="AG106" s="238"/>
      <c r="AH106" s="238"/>
      <c r="AI106" s="238"/>
    </row>
    <row r="107" spans="21:35" ht="15">
      <c r="U107" s="216"/>
      <c r="V107" s="216"/>
      <c r="W107" s="216"/>
      <c r="X107" s="216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</row>
    <row r="108" spans="21:35" ht="15">
      <c r="U108" s="216"/>
      <c r="V108" s="216"/>
      <c r="W108" s="216"/>
      <c r="X108" s="216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</row>
    <row r="109" spans="21:35" ht="15">
      <c r="U109" s="216"/>
      <c r="V109" s="216"/>
      <c r="W109" s="216"/>
      <c r="X109" s="216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</row>
    <row r="110" spans="21:35" ht="15">
      <c r="U110" s="216"/>
      <c r="V110" s="216"/>
      <c r="W110" s="216"/>
      <c r="X110" s="216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</row>
    <row r="113" spans="21:35" ht="15">
      <c r="U113" s="239"/>
      <c r="V113" s="239"/>
      <c r="W113" s="239"/>
      <c r="X113" s="239"/>
      <c r="Y113" s="239"/>
      <c r="Z113" s="239"/>
      <c r="AA113" s="239"/>
      <c r="AB113" s="239"/>
      <c r="AC113" s="239"/>
      <c r="AD113" s="239"/>
      <c r="AE113" s="239"/>
      <c r="AF113" s="239"/>
      <c r="AG113" s="239"/>
      <c r="AH113" s="239"/>
      <c r="AI113" s="239"/>
    </row>
    <row r="114" spans="21:35" ht="15">
      <c r="U114" s="239"/>
      <c r="V114" s="239"/>
      <c r="W114" s="239"/>
      <c r="X114" s="239"/>
      <c r="Y114" s="239"/>
      <c r="Z114" s="239"/>
      <c r="AA114" s="239"/>
      <c r="AB114" s="239"/>
      <c r="AC114" s="239"/>
      <c r="AD114" s="239"/>
      <c r="AE114" s="239"/>
      <c r="AF114" s="239"/>
      <c r="AG114" s="239"/>
      <c r="AH114" s="239"/>
      <c r="AI114" s="239"/>
    </row>
    <row r="115" spans="21:35" ht="15">
      <c r="U115" s="241"/>
      <c r="V115" s="241"/>
      <c r="W115" s="241"/>
      <c r="X115" s="241"/>
      <c r="Y115" s="241"/>
      <c r="Z115" s="241"/>
      <c r="AA115" s="241"/>
      <c r="AB115" s="241"/>
      <c r="AC115" s="241"/>
      <c r="AD115" s="241"/>
      <c r="AE115" s="241"/>
      <c r="AF115" s="241"/>
      <c r="AG115" s="241"/>
      <c r="AH115" s="241"/>
      <c r="AI115" s="239"/>
    </row>
    <row r="116" spans="21:35" ht="15">
      <c r="U116" s="239"/>
      <c r="V116" s="239"/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239"/>
      <c r="AG116" s="239"/>
      <c r="AH116" s="239"/>
      <c r="AI116" s="239"/>
    </row>
    <row r="118" spans="21:35" ht="15">
      <c r="U118" s="217"/>
      <c r="V118" s="217"/>
      <c r="W118" s="217"/>
      <c r="X118" s="217"/>
      <c r="Y118" s="217"/>
      <c r="Z118" s="217"/>
      <c r="AA118" s="217"/>
      <c r="AB118" s="217"/>
      <c r="AC118" s="217"/>
      <c r="AD118" s="217"/>
      <c r="AE118" s="217"/>
      <c r="AF118" s="217"/>
      <c r="AG118" s="217"/>
      <c r="AH118" s="217"/>
      <c r="AI118" s="217"/>
    </row>
    <row r="119" spans="21:35" ht="15">
      <c r="U119" s="217"/>
      <c r="V119" s="217"/>
      <c r="W119" s="217"/>
      <c r="X119" s="217"/>
      <c r="Y119" s="217"/>
      <c r="Z119" s="217"/>
      <c r="AA119" s="217"/>
      <c r="AB119" s="217"/>
      <c r="AC119" s="217"/>
      <c r="AD119" s="217"/>
      <c r="AE119" s="217"/>
      <c r="AF119" s="217"/>
      <c r="AG119" s="217"/>
      <c r="AH119" s="217"/>
      <c r="AI119" s="217"/>
    </row>
    <row r="120" spans="21:35" ht="15"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7"/>
      <c r="AE120" s="217"/>
      <c r="AF120" s="217"/>
      <c r="AG120" s="217"/>
      <c r="AH120" s="217"/>
      <c r="AI120" s="217"/>
    </row>
    <row r="123" spans="21:35" ht="15">
      <c r="U123" s="238"/>
      <c r="V123" s="238"/>
      <c r="W123" s="239"/>
      <c r="X123" s="244"/>
      <c r="Y123" s="244"/>
      <c r="Z123" s="244"/>
      <c r="AA123" s="244"/>
      <c r="AB123" s="244"/>
      <c r="AC123" s="244"/>
      <c r="AD123" s="244"/>
      <c r="AE123" s="244"/>
      <c r="AF123" s="244"/>
      <c r="AG123" s="244"/>
      <c r="AH123" s="244"/>
      <c r="AI123" s="244"/>
    </row>
    <row r="124" spans="21:35" ht="15">
      <c r="U124" s="238"/>
      <c r="V124" s="238"/>
      <c r="W124" s="239"/>
      <c r="X124" s="244"/>
      <c r="Y124" s="244"/>
      <c r="Z124" s="244"/>
      <c r="AA124" s="244"/>
      <c r="AB124" s="244"/>
      <c r="AC124" s="244"/>
      <c r="AD124" s="244"/>
      <c r="AE124" s="244"/>
      <c r="AF124" s="244"/>
      <c r="AG124" s="244"/>
      <c r="AH124" s="244"/>
      <c r="AI124" s="244"/>
    </row>
    <row r="125" spans="21:35" ht="15"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44"/>
      <c r="AE125" s="244"/>
      <c r="AF125" s="244"/>
      <c r="AG125" s="244"/>
      <c r="AH125" s="244"/>
      <c r="AI125" s="244"/>
    </row>
    <row r="126" spans="21:35" ht="15">
      <c r="U126" s="247"/>
      <c r="V126" s="247"/>
      <c r="W126" s="247"/>
      <c r="X126" s="247"/>
      <c r="Y126" s="247"/>
      <c r="Z126" s="247"/>
      <c r="AA126" s="247"/>
      <c r="AB126" s="247"/>
      <c r="AC126" s="247"/>
      <c r="AD126" s="247"/>
      <c r="AE126" s="247"/>
      <c r="AF126" s="247"/>
      <c r="AG126" s="247"/>
      <c r="AH126" s="247"/>
      <c r="AI126" s="247"/>
    </row>
    <row r="127" spans="21:35" ht="15">
      <c r="U127" s="247"/>
      <c r="V127" s="247"/>
      <c r="W127" s="247"/>
      <c r="X127" s="247"/>
      <c r="Y127" s="247"/>
      <c r="Z127" s="247"/>
      <c r="AA127" s="247"/>
      <c r="AB127" s="247"/>
      <c r="AC127" s="247"/>
      <c r="AD127" s="247"/>
      <c r="AE127" s="247"/>
      <c r="AF127" s="247"/>
      <c r="AG127" s="247"/>
      <c r="AH127" s="247"/>
      <c r="AI127" s="247"/>
    </row>
    <row r="130" spans="21:35" ht="15">
      <c r="U130" s="217"/>
      <c r="V130" s="217"/>
      <c r="W130" s="217"/>
      <c r="X130" s="217"/>
      <c r="Y130" s="217"/>
      <c r="Z130" s="217"/>
      <c r="AA130" s="217"/>
      <c r="AB130" s="217"/>
      <c r="AC130" s="217"/>
      <c r="AD130" s="217"/>
      <c r="AE130" s="217"/>
      <c r="AF130" s="217"/>
      <c r="AG130" s="217"/>
      <c r="AH130" s="217"/>
      <c r="AI130" s="217"/>
    </row>
    <row r="131" spans="21:35" ht="15">
      <c r="U131" s="217"/>
      <c r="V131" s="217"/>
      <c r="W131" s="217"/>
      <c r="X131" s="217"/>
      <c r="Y131" s="217"/>
      <c r="Z131" s="217"/>
      <c r="AA131" s="217"/>
      <c r="AB131" s="217"/>
      <c r="AC131" s="217"/>
      <c r="AD131" s="217"/>
      <c r="AE131" s="217"/>
      <c r="AF131" s="217"/>
      <c r="AG131" s="217"/>
      <c r="AH131" s="217"/>
      <c r="AI131" s="217"/>
    </row>
    <row r="134" spans="21:35" ht="15">
      <c r="U134" s="250"/>
      <c r="V134" s="250"/>
      <c r="W134" s="250"/>
      <c r="X134" s="250"/>
      <c r="Y134" s="250"/>
      <c r="Z134" s="250"/>
      <c r="AA134" s="250"/>
      <c r="AB134" s="250"/>
      <c r="AC134" s="250"/>
      <c r="AD134" s="250"/>
      <c r="AE134" s="250"/>
      <c r="AF134" s="250"/>
      <c r="AG134" s="250"/>
      <c r="AH134" s="250"/>
      <c r="AI134" s="250"/>
    </row>
    <row r="135" spans="21:37" ht="15">
      <c r="U135" s="250"/>
      <c r="V135" s="250"/>
      <c r="W135" s="250"/>
      <c r="X135" s="250"/>
      <c r="Y135" s="250"/>
      <c r="Z135" s="250"/>
      <c r="AA135" s="250"/>
      <c r="AB135" s="250"/>
      <c r="AC135" s="250"/>
      <c r="AD135" s="250"/>
      <c r="AE135" s="250"/>
      <c r="AF135" s="250"/>
      <c r="AG135" s="250"/>
      <c r="AH135" s="250"/>
      <c r="AI135" s="250"/>
      <c r="AJ135" s="250"/>
      <c r="AK135" s="250"/>
    </row>
  </sheetData>
  <sheetProtection/>
  <printOptions/>
  <pageMargins left="0.7" right="0.7" top="0.75" bottom="0.75" header="0.3" footer="0.3"/>
  <pageSetup horizontalDpi="600" verticalDpi="600" orientation="portrait" scale="56" r:id="rId1"/>
  <colBreaks count="1" manualBreakCount="1">
    <brk id="10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CF44"/>
  <sheetViews>
    <sheetView zoomScalePageLayoutView="0" workbookViewId="0" topLeftCell="Y1">
      <selection activeCell="D15" sqref="D15"/>
    </sheetView>
  </sheetViews>
  <sheetFormatPr defaultColWidth="9.140625" defaultRowHeight="12.75"/>
  <cols>
    <col min="1" max="1" width="18.421875" style="0" customWidth="1"/>
    <col min="2" max="2" width="1.421875" style="0" customWidth="1"/>
    <col min="4" max="4" width="1.421875" style="0" customWidth="1"/>
    <col min="6" max="6" width="1.421875" style="0" customWidth="1"/>
    <col min="8" max="8" width="1.421875" style="0" customWidth="1"/>
    <col min="10" max="10" width="1.421875" style="0" customWidth="1"/>
    <col min="12" max="12" width="1.421875" style="0" customWidth="1"/>
    <col min="14" max="14" width="1.421875" style="0" customWidth="1"/>
    <col min="16" max="16" width="1.421875" style="0" customWidth="1"/>
    <col min="18" max="18" width="1.421875" style="0" customWidth="1"/>
    <col min="20" max="20" width="1.421875" style="0" customWidth="1"/>
    <col min="22" max="22" width="1.421875" style="0" customWidth="1"/>
    <col min="24" max="24" width="1.421875" style="0" customWidth="1"/>
    <col min="26" max="26" width="1.421875" style="0" customWidth="1"/>
    <col min="28" max="28" width="1.421875" style="0" customWidth="1"/>
    <col min="29" max="29" width="18.57421875" style="0" customWidth="1"/>
    <col min="30" max="30" width="1.421875" style="0" customWidth="1"/>
    <col min="32" max="32" width="1.421875" style="0" customWidth="1"/>
    <col min="34" max="34" width="1.421875" style="0" customWidth="1"/>
    <col min="36" max="36" width="1.421875" style="0" customWidth="1"/>
    <col min="38" max="38" width="1.421875" style="0" customWidth="1"/>
    <col min="40" max="40" width="1.421875" style="0" customWidth="1"/>
    <col min="42" max="42" width="1.421875" style="0" customWidth="1"/>
    <col min="44" max="44" width="1.421875" style="0" customWidth="1"/>
    <col min="46" max="46" width="1.421875" style="0" customWidth="1"/>
    <col min="48" max="48" width="1.421875" style="0" customWidth="1"/>
    <col min="50" max="50" width="1.421875" style="0" customWidth="1"/>
    <col min="52" max="52" width="1.421875" style="0" customWidth="1"/>
    <col min="54" max="54" width="1.421875" style="0" customWidth="1"/>
    <col min="56" max="56" width="1.421875" style="0" customWidth="1"/>
    <col min="57" max="57" width="19.7109375" style="0" customWidth="1"/>
    <col min="58" max="58" width="1.421875" style="0" customWidth="1"/>
    <col min="60" max="60" width="1.421875" style="0" customWidth="1"/>
    <col min="62" max="62" width="1.421875" style="0" customWidth="1"/>
    <col min="64" max="64" width="1.57421875" style="0" customWidth="1"/>
    <col min="66" max="66" width="1.421875" style="0" customWidth="1"/>
    <col min="68" max="68" width="1.421875" style="0" customWidth="1"/>
    <col min="70" max="70" width="1.421875" style="0" customWidth="1"/>
    <col min="72" max="72" width="1.421875" style="0" customWidth="1"/>
    <col min="74" max="74" width="1.421875" style="0" customWidth="1"/>
    <col min="76" max="76" width="1.57421875" style="0" customWidth="1"/>
    <col min="78" max="78" width="1.421875" style="0" customWidth="1"/>
    <col min="80" max="80" width="1.421875" style="0" customWidth="1"/>
    <col min="82" max="82" width="1.421875" style="0" customWidth="1"/>
  </cols>
  <sheetData>
    <row r="1" spans="1:79" ht="19.5">
      <c r="A1" s="259" t="s">
        <v>341</v>
      </c>
      <c r="W1" s="260"/>
      <c r="AC1" s="259" t="s">
        <v>342</v>
      </c>
      <c r="AY1" s="260"/>
      <c r="BE1" s="259" t="s">
        <v>343</v>
      </c>
      <c r="CA1" s="260"/>
    </row>
    <row r="2" spans="1:83" ht="12.75">
      <c r="A2" s="261" t="s">
        <v>344</v>
      </c>
      <c r="B2" s="261"/>
      <c r="C2" s="262" t="s">
        <v>345</v>
      </c>
      <c r="D2" s="261"/>
      <c r="E2" s="262" t="s">
        <v>346</v>
      </c>
      <c r="F2" s="261"/>
      <c r="G2" s="262" t="s">
        <v>347</v>
      </c>
      <c r="H2" s="261"/>
      <c r="I2" s="262" t="s">
        <v>348</v>
      </c>
      <c r="J2" s="261"/>
      <c r="K2" s="262" t="s">
        <v>349</v>
      </c>
      <c r="L2" s="261"/>
      <c r="M2" s="262" t="s">
        <v>350</v>
      </c>
      <c r="N2" s="261"/>
      <c r="O2" s="262" t="s">
        <v>351</v>
      </c>
      <c r="P2" s="261"/>
      <c r="Q2" s="262" t="s">
        <v>352</v>
      </c>
      <c r="R2" s="261"/>
      <c r="S2" s="262" t="s">
        <v>353</v>
      </c>
      <c r="T2" s="261"/>
      <c r="U2" s="262" t="s">
        <v>354</v>
      </c>
      <c r="V2" s="261"/>
      <c r="W2" s="262" t="s">
        <v>355</v>
      </c>
      <c r="X2" s="261"/>
      <c r="Y2" s="262" t="s">
        <v>356</v>
      </c>
      <c r="AA2" s="262" t="s">
        <v>75</v>
      </c>
      <c r="AC2" s="261" t="s">
        <v>344</v>
      </c>
      <c r="AD2" s="261"/>
      <c r="AE2" s="262" t="s">
        <v>345</v>
      </c>
      <c r="AF2" s="261"/>
      <c r="AG2" s="262" t="s">
        <v>346</v>
      </c>
      <c r="AH2" s="261"/>
      <c r="AI2" s="262" t="s">
        <v>347</v>
      </c>
      <c r="AJ2" s="261"/>
      <c r="AK2" s="262" t="s">
        <v>348</v>
      </c>
      <c r="AL2" s="261"/>
      <c r="AM2" s="262" t="s">
        <v>349</v>
      </c>
      <c r="AN2" s="261"/>
      <c r="AO2" s="262" t="s">
        <v>350</v>
      </c>
      <c r="AP2" s="261"/>
      <c r="AQ2" s="262" t="s">
        <v>351</v>
      </c>
      <c r="AR2" s="261"/>
      <c r="AS2" s="262" t="s">
        <v>352</v>
      </c>
      <c r="AT2" s="261"/>
      <c r="AU2" s="262" t="s">
        <v>353</v>
      </c>
      <c r="AV2" s="261"/>
      <c r="AW2" s="262" t="s">
        <v>354</v>
      </c>
      <c r="AX2" s="261"/>
      <c r="AY2" s="262" t="s">
        <v>355</v>
      </c>
      <c r="AZ2" s="261"/>
      <c r="BA2" s="262" t="s">
        <v>356</v>
      </c>
      <c r="BC2" s="262" t="s">
        <v>75</v>
      </c>
      <c r="BE2" s="261" t="s">
        <v>344</v>
      </c>
      <c r="BF2" s="261"/>
      <c r="BG2" s="262" t="s">
        <v>345</v>
      </c>
      <c r="BH2" s="261"/>
      <c r="BI2" s="262" t="s">
        <v>346</v>
      </c>
      <c r="BJ2" s="261"/>
      <c r="BK2" s="262" t="s">
        <v>347</v>
      </c>
      <c r="BL2" s="261"/>
      <c r="BM2" s="262" t="s">
        <v>348</v>
      </c>
      <c r="BN2" s="261"/>
      <c r="BO2" s="262" t="s">
        <v>349</v>
      </c>
      <c r="BP2" s="261"/>
      <c r="BQ2" s="262" t="s">
        <v>350</v>
      </c>
      <c r="BR2" s="261"/>
      <c r="BS2" s="262" t="s">
        <v>351</v>
      </c>
      <c r="BT2" s="261"/>
      <c r="BU2" s="262" t="s">
        <v>352</v>
      </c>
      <c r="BV2" s="261"/>
      <c r="BW2" s="262" t="s">
        <v>353</v>
      </c>
      <c r="BX2" s="261"/>
      <c r="BY2" s="262" t="s">
        <v>354</v>
      </c>
      <c r="BZ2" s="261"/>
      <c r="CA2" s="262" t="s">
        <v>355</v>
      </c>
      <c r="CB2" s="261"/>
      <c r="CC2" s="262" t="s">
        <v>356</v>
      </c>
      <c r="CE2" s="262" t="s">
        <v>75</v>
      </c>
    </row>
    <row r="3" spans="1:83" ht="13.5" thickBot="1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E3" s="263"/>
      <c r="BF3" s="263"/>
      <c r="BG3" s="263"/>
      <c r="BH3" s="263"/>
      <c r="BI3" s="263"/>
      <c r="BJ3" s="263"/>
      <c r="BK3" s="263"/>
      <c r="BL3" s="263"/>
      <c r="BM3" s="263"/>
      <c r="BN3" s="263"/>
      <c r="BO3" s="263"/>
      <c r="BP3" s="263"/>
      <c r="BQ3" s="263"/>
      <c r="BR3" s="263"/>
      <c r="BS3" s="263"/>
      <c r="BT3" s="263"/>
      <c r="BU3" s="263"/>
      <c r="BV3" s="263"/>
      <c r="BW3" s="263"/>
      <c r="BX3" s="263"/>
      <c r="BY3" s="263"/>
      <c r="BZ3" s="263"/>
      <c r="CA3" s="263"/>
      <c r="CB3" s="263"/>
      <c r="CC3" s="263"/>
      <c r="CD3" s="263"/>
      <c r="CE3" s="263"/>
    </row>
    <row r="4" spans="2:80" ht="12.75">
      <c r="B4" s="261"/>
      <c r="D4" s="261"/>
      <c r="F4" s="261"/>
      <c r="H4" s="261"/>
      <c r="J4" s="261"/>
      <c r="L4" s="261"/>
      <c r="N4" s="261"/>
      <c r="P4" s="261"/>
      <c r="R4" s="261"/>
      <c r="T4" s="261"/>
      <c r="V4" s="261"/>
      <c r="X4" s="261"/>
      <c r="AD4" s="261"/>
      <c r="AF4" s="261"/>
      <c r="AH4" s="261"/>
      <c r="AJ4" s="261"/>
      <c r="AL4" s="261"/>
      <c r="AN4" s="261"/>
      <c r="AP4" s="261"/>
      <c r="AR4" s="261"/>
      <c r="AT4" s="261"/>
      <c r="AV4" s="261"/>
      <c r="AX4" s="261"/>
      <c r="AZ4" s="261"/>
      <c r="BF4" s="261"/>
      <c r="BH4" s="261"/>
      <c r="BJ4" s="261"/>
      <c r="BL4" s="261"/>
      <c r="BN4" s="261"/>
      <c r="BP4" s="261"/>
      <c r="BR4" s="261"/>
      <c r="BT4" s="261"/>
      <c r="BV4" s="261"/>
      <c r="BX4" s="261"/>
      <c r="BZ4" s="261"/>
      <c r="CB4" s="261"/>
    </row>
    <row r="5" spans="2:80" ht="12.75">
      <c r="B5" s="261"/>
      <c r="D5" s="261"/>
      <c r="F5" s="261"/>
      <c r="H5" s="261"/>
      <c r="J5" s="261"/>
      <c r="L5" s="261"/>
      <c r="M5" s="261" t="s">
        <v>357</v>
      </c>
      <c r="N5" s="261"/>
      <c r="P5" s="261"/>
      <c r="R5" s="261"/>
      <c r="T5" s="261"/>
      <c r="V5" s="261"/>
      <c r="X5" s="261"/>
      <c r="AD5" s="261"/>
      <c r="AF5" s="261"/>
      <c r="AH5" s="261"/>
      <c r="AJ5" s="261"/>
      <c r="AL5" s="261"/>
      <c r="AN5" s="261"/>
      <c r="AO5" s="261" t="s">
        <v>357</v>
      </c>
      <c r="AP5" s="261"/>
      <c r="AR5" s="261"/>
      <c r="AT5" s="261"/>
      <c r="AV5" s="261"/>
      <c r="AX5" s="261"/>
      <c r="AZ5" s="261"/>
      <c r="BF5" s="261"/>
      <c r="BH5" s="261"/>
      <c r="BJ5" s="261"/>
      <c r="BL5" s="261"/>
      <c r="BN5" s="261"/>
      <c r="BP5" s="261"/>
      <c r="BQ5" s="261" t="s">
        <v>357</v>
      </c>
      <c r="BR5" s="261"/>
      <c r="BT5" s="261"/>
      <c r="BV5" s="261"/>
      <c r="BX5" s="261"/>
      <c r="BZ5" s="261"/>
      <c r="CB5" s="261"/>
    </row>
    <row r="6" spans="1:83" ht="12.75">
      <c r="A6" s="261" t="s">
        <v>358</v>
      </c>
      <c r="B6" s="261"/>
      <c r="C6" s="264"/>
      <c r="D6" s="261"/>
      <c r="E6" s="265"/>
      <c r="F6" s="261"/>
      <c r="G6" s="264"/>
      <c r="H6" s="261"/>
      <c r="I6" s="264"/>
      <c r="J6" s="261"/>
      <c r="K6" s="264"/>
      <c r="L6" s="261"/>
      <c r="M6" s="264"/>
      <c r="N6" s="261"/>
      <c r="O6" s="264"/>
      <c r="P6" s="261"/>
      <c r="Q6" s="264"/>
      <c r="R6" s="261"/>
      <c r="S6" s="264"/>
      <c r="T6" s="261"/>
      <c r="U6" s="264"/>
      <c r="V6" s="261"/>
      <c r="W6" s="264"/>
      <c r="X6" s="261"/>
      <c r="Y6" s="264"/>
      <c r="Z6" s="264"/>
      <c r="AA6" s="264"/>
      <c r="AC6" s="261" t="s">
        <v>358</v>
      </c>
      <c r="AD6" s="261"/>
      <c r="AE6" s="264"/>
      <c r="AF6" s="261"/>
      <c r="AG6" s="265"/>
      <c r="AH6" s="261"/>
      <c r="AI6" s="264"/>
      <c r="AJ6" s="261"/>
      <c r="AK6" s="264"/>
      <c r="AL6" s="261"/>
      <c r="AM6" s="264"/>
      <c r="AN6" s="261"/>
      <c r="AO6" s="264"/>
      <c r="AP6" s="261"/>
      <c r="AQ6" s="264"/>
      <c r="AR6" s="261"/>
      <c r="AS6" s="264"/>
      <c r="AT6" s="261"/>
      <c r="AU6" s="264"/>
      <c r="AV6" s="261"/>
      <c r="AW6" s="264"/>
      <c r="AX6" s="261"/>
      <c r="AY6" s="264"/>
      <c r="AZ6" s="261"/>
      <c r="BA6" s="264"/>
      <c r="BB6" s="264"/>
      <c r="BC6" s="264"/>
      <c r="BE6" s="261" t="s">
        <v>358</v>
      </c>
      <c r="BF6" s="261"/>
      <c r="BH6" s="261"/>
      <c r="BI6" s="265"/>
      <c r="BJ6" s="261"/>
      <c r="BK6" s="264"/>
      <c r="BL6" s="261"/>
      <c r="BM6" s="264"/>
      <c r="BN6" s="261"/>
      <c r="BO6" s="264"/>
      <c r="BP6" s="261"/>
      <c r="BQ6" s="264"/>
      <c r="BR6" s="261"/>
      <c r="BS6" s="264"/>
      <c r="BT6" s="261"/>
      <c r="BU6" s="264"/>
      <c r="BV6" s="261"/>
      <c r="BW6" s="264"/>
      <c r="BX6" s="261"/>
      <c r="BY6" s="264"/>
      <c r="BZ6" s="261"/>
      <c r="CA6" s="264"/>
      <c r="CB6" s="261"/>
      <c r="CC6" s="264"/>
      <c r="CD6" s="264"/>
      <c r="CE6" s="264"/>
    </row>
    <row r="7" spans="1:83" ht="15.75">
      <c r="A7" s="261" t="s">
        <v>359</v>
      </c>
      <c r="B7" s="261"/>
      <c r="C7" s="266">
        <v>17016</v>
      </c>
      <c r="D7" s="266"/>
      <c r="E7" s="266">
        <v>16304</v>
      </c>
      <c r="F7" s="266"/>
      <c r="G7" s="266">
        <v>17697</v>
      </c>
      <c r="H7" s="266"/>
      <c r="I7" s="266">
        <v>17208</v>
      </c>
      <c r="J7" s="266"/>
      <c r="K7" s="266">
        <v>17590</v>
      </c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1"/>
      <c r="W7" s="267"/>
      <c r="X7" s="261"/>
      <c r="Y7" s="267"/>
      <c r="Z7" s="267"/>
      <c r="AA7" s="267"/>
      <c r="AC7" s="261" t="s">
        <v>359</v>
      </c>
      <c r="AD7" s="261"/>
      <c r="AE7" s="268">
        <v>648.3096</v>
      </c>
      <c r="AF7" s="269"/>
      <c r="AG7" s="268">
        <v>611.4</v>
      </c>
      <c r="AH7" s="269"/>
      <c r="AI7" s="268">
        <v>654.789</v>
      </c>
      <c r="AJ7" s="269"/>
      <c r="AK7" s="268">
        <v>631.5336</v>
      </c>
      <c r="AL7" s="268"/>
      <c r="AM7" s="268">
        <v>638.5169999999999</v>
      </c>
      <c r="AN7" s="269"/>
      <c r="AO7" s="268"/>
      <c r="AP7" s="269"/>
      <c r="AQ7" s="268"/>
      <c r="AR7" s="269"/>
      <c r="AS7" s="268"/>
      <c r="AT7" s="269"/>
      <c r="AU7" s="268"/>
      <c r="AV7" s="269"/>
      <c r="AW7" s="264"/>
      <c r="AX7" s="261"/>
      <c r="AY7" s="264"/>
      <c r="AZ7" s="264"/>
      <c r="BA7" s="264"/>
      <c r="BC7" s="264"/>
      <c r="BD7" s="267"/>
      <c r="BE7" s="261" t="s">
        <v>359</v>
      </c>
      <c r="BF7" s="267"/>
      <c r="BG7" s="266">
        <v>1488.0832320000002</v>
      </c>
      <c r="BH7" s="266"/>
      <c r="BI7" s="266">
        <v>1412.7089919999999</v>
      </c>
      <c r="BJ7" s="266"/>
      <c r="BK7" s="266">
        <v>1539.7097880000001</v>
      </c>
      <c r="BL7" s="266"/>
      <c r="BM7" s="266">
        <v>1495.3752</v>
      </c>
      <c r="BN7" s="266"/>
      <c r="BO7" s="266">
        <v>1525.8269599999999</v>
      </c>
      <c r="BP7" s="266"/>
      <c r="BQ7" s="266"/>
      <c r="BR7" s="266"/>
      <c r="BS7" s="266"/>
      <c r="BT7" s="266"/>
      <c r="BU7" s="266"/>
      <c r="BV7" s="266"/>
      <c r="BW7" s="266"/>
      <c r="BX7" s="266"/>
      <c r="BY7" s="266"/>
      <c r="BZ7" s="269"/>
      <c r="CA7" s="270"/>
      <c r="CB7" s="269"/>
      <c r="CC7" s="270"/>
      <c r="CD7" s="270"/>
      <c r="CE7" s="270"/>
    </row>
    <row r="8" spans="1:83" ht="15.75">
      <c r="A8" s="261" t="s">
        <v>360</v>
      </c>
      <c r="B8" s="261"/>
      <c r="C8" s="266">
        <v>81</v>
      </c>
      <c r="D8" s="266"/>
      <c r="E8" s="266">
        <v>76</v>
      </c>
      <c r="F8" s="266"/>
      <c r="G8" s="266">
        <v>81</v>
      </c>
      <c r="H8" s="266"/>
      <c r="I8" s="266">
        <v>78</v>
      </c>
      <c r="J8" s="266"/>
      <c r="K8" s="266">
        <v>81</v>
      </c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1"/>
      <c r="W8" s="267"/>
      <c r="X8" s="261"/>
      <c r="Y8" s="267"/>
      <c r="Z8" s="267"/>
      <c r="AA8" s="267"/>
      <c r="AC8" s="261" t="s">
        <v>360</v>
      </c>
      <c r="AD8" s="261"/>
      <c r="AE8" s="268">
        <v>3.0861</v>
      </c>
      <c r="AF8" s="269"/>
      <c r="AG8" s="268">
        <v>2.85</v>
      </c>
      <c r="AH8" s="269"/>
      <c r="AI8" s="268">
        <v>2.997</v>
      </c>
      <c r="AJ8" s="269"/>
      <c r="AK8" s="268">
        <v>2.8626</v>
      </c>
      <c r="AL8" s="268"/>
      <c r="AM8" s="268">
        <v>2.9402999999999997</v>
      </c>
      <c r="AN8" s="269"/>
      <c r="AO8" s="268"/>
      <c r="AP8" s="269"/>
      <c r="AQ8" s="268"/>
      <c r="AR8" s="269"/>
      <c r="AS8" s="268"/>
      <c r="AT8" s="269"/>
      <c r="AU8" s="268"/>
      <c r="AV8" s="269"/>
      <c r="AW8" s="264"/>
      <c r="AX8" s="261"/>
      <c r="AY8" s="264"/>
      <c r="AZ8" s="264"/>
      <c r="BA8" s="264"/>
      <c r="BC8" s="264"/>
      <c r="BE8" s="261" t="s">
        <v>360</v>
      </c>
      <c r="BF8" s="261"/>
      <c r="BG8" s="266">
        <v>7.0836120000000005</v>
      </c>
      <c r="BH8" s="266"/>
      <c r="BI8" s="266">
        <v>6.585247999999999</v>
      </c>
      <c r="BJ8" s="266"/>
      <c r="BK8" s="266">
        <v>7.047324</v>
      </c>
      <c r="BL8" s="266"/>
      <c r="BM8" s="266">
        <v>6.778199999999999</v>
      </c>
      <c r="BN8" s="266"/>
      <c r="BO8" s="266">
        <v>7.026264</v>
      </c>
      <c r="BP8" s="266"/>
      <c r="BQ8" s="266"/>
      <c r="BR8" s="266"/>
      <c r="BS8" s="266"/>
      <c r="BT8" s="266"/>
      <c r="BU8" s="266"/>
      <c r="BV8" s="266"/>
      <c r="BW8" s="266"/>
      <c r="BX8" s="266"/>
      <c r="BY8" s="266"/>
      <c r="BZ8" s="269"/>
      <c r="CA8" s="270"/>
      <c r="CB8" s="269"/>
      <c r="CC8" s="270"/>
      <c r="CD8" s="270"/>
      <c r="CE8" s="270"/>
    </row>
    <row r="9" spans="1:83" ht="15.75">
      <c r="A9" s="261" t="s">
        <v>361</v>
      </c>
      <c r="B9" s="261"/>
      <c r="C9" s="266">
        <v>16935</v>
      </c>
      <c r="D9" s="266"/>
      <c r="E9" s="266">
        <v>16228</v>
      </c>
      <c r="F9" s="266"/>
      <c r="G9" s="266">
        <v>17616</v>
      </c>
      <c r="H9" s="266"/>
      <c r="I9" s="266">
        <v>17130</v>
      </c>
      <c r="J9" s="266"/>
      <c r="K9" s="266">
        <v>17509</v>
      </c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1"/>
      <c r="W9" s="267"/>
      <c r="X9" s="261"/>
      <c r="Y9" s="267"/>
      <c r="Z9" s="267"/>
      <c r="AA9" s="267"/>
      <c r="AC9" s="261" t="s">
        <v>361</v>
      </c>
      <c r="AD9" s="261"/>
      <c r="AE9" s="268">
        <v>645.2235000000001</v>
      </c>
      <c r="AF9" s="269"/>
      <c r="AG9" s="268">
        <v>608.55</v>
      </c>
      <c r="AH9" s="269"/>
      <c r="AI9" s="268">
        <v>651.792</v>
      </c>
      <c r="AJ9" s="269"/>
      <c r="AK9" s="268">
        <v>628.6709999999999</v>
      </c>
      <c r="AL9" s="268"/>
      <c r="AM9" s="268">
        <v>635.5767</v>
      </c>
      <c r="AN9" s="269"/>
      <c r="AO9" s="268"/>
      <c r="AP9" s="268"/>
      <c r="AQ9" s="268"/>
      <c r="AR9" s="269"/>
      <c r="AS9" s="268"/>
      <c r="AT9" s="269"/>
      <c r="AU9" s="268"/>
      <c r="AV9" s="269"/>
      <c r="AW9" s="264"/>
      <c r="AX9" s="261"/>
      <c r="AY9" s="264"/>
      <c r="AZ9" s="264"/>
      <c r="BA9" s="264"/>
      <c r="BB9" s="264"/>
      <c r="BC9" s="264"/>
      <c r="BE9" s="261" t="s">
        <v>361</v>
      </c>
      <c r="BF9" s="261"/>
      <c r="BG9" s="266">
        <v>1480.9996200000003</v>
      </c>
      <c r="BH9" s="266"/>
      <c r="BI9" s="266">
        <v>1406.1237439999998</v>
      </c>
      <c r="BJ9" s="266"/>
      <c r="BK9" s="266">
        <v>1532.6624640000002</v>
      </c>
      <c r="BL9" s="266"/>
      <c r="BM9" s="266">
        <v>1488.597</v>
      </c>
      <c r="BN9" s="266"/>
      <c r="BO9" s="266">
        <v>1518.8006959999998</v>
      </c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9"/>
      <c r="CA9" s="270"/>
      <c r="CB9" s="269"/>
      <c r="CC9" s="270"/>
      <c r="CD9" s="270"/>
      <c r="CE9" s="270"/>
    </row>
    <row r="10" spans="1:83" ht="15.75">
      <c r="A10" s="261" t="s">
        <v>362</v>
      </c>
      <c r="B10" s="261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1"/>
      <c r="W10" s="267"/>
      <c r="X10" s="261"/>
      <c r="Y10" s="267"/>
      <c r="Z10" s="267"/>
      <c r="AA10" s="267"/>
      <c r="AC10" s="261" t="s">
        <v>362</v>
      </c>
      <c r="AD10" s="261"/>
      <c r="AE10" s="268"/>
      <c r="AF10" s="269"/>
      <c r="AG10" s="268"/>
      <c r="AH10" s="269"/>
      <c r="AI10" s="268"/>
      <c r="AJ10" s="269"/>
      <c r="AK10" s="268"/>
      <c r="AL10" s="268"/>
      <c r="AM10" s="268"/>
      <c r="AN10" s="269"/>
      <c r="AO10" s="268"/>
      <c r="AP10" s="269"/>
      <c r="AQ10" s="268"/>
      <c r="AR10" s="269"/>
      <c r="AS10" s="268"/>
      <c r="AT10" s="269"/>
      <c r="AU10" s="268"/>
      <c r="AV10" s="269"/>
      <c r="AW10" s="264"/>
      <c r="AX10" s="261"/>
      <c r="AY10" s="264"/>
      <c r="AZ10" s="261"/>
      <c r="BA10" s="264"/>
      <c r="BC10" s="264"/>
      <c r="BE10" s="261" t="s">
        <v>362</v>
      </c>
      <c r="BF10" s="261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9"/>
      <c r="CA10" s="270"/>
      <c r="CB10" s="269"/>
      <c r="CC10" s="270"/>
      <c r="CD10" s="270"/>
      <c r="CE10" s="270"/>
    </row>
    <row r="11" spans="1:84" ht="15.75">
      <c r="A11" s="271" t="s">
        <v>363</v>
      </c>
      <c r="B11" s="261"/>
      <c r="C11" s="266">
        <v>10982.912</v>
      </c>
      <c r="D11" s="266"/>
      <c r="E11" s="266">
        <v>12304.69</v>
      </c>
      <c r="F11" s="266"/>
      <c r="G11" s="266">
        <v>13132.969</v>
      </c>
      <c r="H11" s="266"/>
      <c r="I11" s="266">
        <v>13254.42</v>
      </c>
      <c r="J11" s="266"/>
      <c r="K11" s="266">
        <v>14449.651</v>
      </c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1"/>
      <c r="W11" s="267"/>
      <c r="X11" s="261"/>
      <c r="Y11" s="267"/>
      <c r="Z11" s="267"/>
      <c r="AA11" s="267"/>
      <c r="AC11" s="261" t="s">
        <v>363</v>
      </c>
      <c r="AD11" s="261"/>
      <c r="AE11" s="268">
        <v>403.261</v>
      </c>
      <c r="AF11" s="269"/>
      <c r="AG11" s="268">
        <v>451.767</v>
      </c>
      <c r="AH11" s="269"/>
      <c r="AI11" s="268">
        <v>482.16</v>
      </c>
      <c r="AJ11" s="269"/>
      <c r="AK11" s="268">
        <v>486.615</v>
      </c>
      <c r="AL11" s="268"/>
      <c r="AM11" s="268">
        <v>530.481</v>
      </c>
      <c r="AN11" s="269"/>
      <c r="AO11" s="268"/>
      <c r="AP11" s="269"/>
      <c r="AQ11" s="268"/>
      <c r="AR11" s="269"/>
      <c r="AS11" s="268"/>
      <c r="AT11" s="269"/>
      <c r="AU11" s="268"/>
      <c r="AV11" s="269"/>
      <c r="AW11" s="264"/>
      <c r="AX11" s="261"/>
      <c r="AY11" s="264"/>
      <c r="AZ11" s="261"/>
      <c r="BA11" s="264"/>
      <c r="BC11" s="264"/>
      <c r="BE11" s="271" t="s">
        <v>363</v>
      </c>
      <c r="BF11" s="261"/>
      <c r="BG11" s="266">
        <v>1024.058</v>
      </c>
      <c r="BH11" s="266"/>
      <c r="BI11" s="266">
        <v>1009.776</v>
      </c>
      <c r="BJ11" s="266"/>
      <c r="BK11" s="266">
        <v>1052.579</v>
      </c>
      <c r="BL11" s="266"/>
      <c r="BM11" s="266">
        <v>1075.586</v>
      </c>
      <c r="BN11" s="266"/>
      <c r="BO11" s="266">
        <v>1112.804</v>
      </c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72"/>
      <c r="CA11" s="270"/>
      <c r="CB11" s="272"/>
      <c r="CC11" s="270"/>
      <c r="CD11" s="270"/>
      <c r="CE11" s="270"/>
      <c r="CF11" s="120"/>
    </row>
    <row r="12" spans="1:83" ht="15.75">
      <c r="A12" s="261" t="s">
        <v>364</v>
      </c>
      <c r="B12" s="261"/>
      <c r="C12" s="266">
        <v>243.757</v>
      </c>
      <c r="D12" s="266"/>
      <c r="E12" s="266">
        <v>265.777</v>
      </c>
      <c r="F12" s="266"/>
      <c r="G12" s="266">
        <v>265.718</v>
      </c>
      <c r="H12" s="266"/>
      <c r="I12" s="266">
        <v>242.706</v>
      </c>
      <c r="J12" s="266"/>
      <c r="K12" s="266">
        <v>274</v>
      </c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1"/>
      <c r="W12" s="267"/>
      <c r="X12" s="261"/>
      <c r="Y12" s="267"/>
      <c r="Z12" s="267"/>
      <c r="AA12" s="267"/>
      <c r="AC12" s="261" t="s">
        <v>364</v>
      </c>
      <c r="AD12" s="261"/>
      <c r="AE12" s="268">
        <v>8.469</v>
      </c>
      <c r="AF12" s="268"/>
      <c r="AG12" s="268">
        <v>9.212</v>
      </c>
      <c r="AH12" s="268"/>
      <c r="AI12" s="268">
        <v>9.261</v>
      </c>
      <c r="AJ12" s="268"/>
      <c r="AK12" s="268">
        <v>8.7515</v>
      </c>
      <c r="AL12" s="268"/>
      <c r="AM12" s="268">
        <v>9.596</v>
      </c>
      <c r="AN12" s="269"/>
      <c r="AO12" s="268"/>
      <c r="AP12" s="269"/>
      <c r="AQ12" s="268"/>
      <c r="AR12" s="269"/>
      <c r="AS12" s="268"/>
      <c r="AT12" s="269"/>
      <c r="AU12" s="268"/>
      <c r="AV12" s="269"/>
      <c r="AW12" s="268"/>
      <c r="AX12" s="261"/>
      <c r="AY12" s="264"/>
      <c r="AZ12" s="261"/>
      <c r="BA12" s="264"/>
      <c r="BC12" s="264"/>
      <c r="BE12" s="261" t="s">
        <v>364</v>
      </c>
      <c r="BF12" s="261"/>
      <c r="BG12" s="266">
        <v>18.976</v>
      </c>
      <c r="BH12" s="266"/>
      <c r="BI12" s="266">
        <v>20.565</v>
      </c>
      <c r="BJ12" s="266"/>
      <c r="BK12" s="266">
        <v>24.719</v>
      </c>
      <c r="BL12" s="266"/>
      <c r="BM12" s="266">
        <v>18.329</v>
      </c>
      <c r="BN12" s="266"/>
      <c r="BO12" s="266">
        <v>22.108</v>
      </c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9"/>
      <c r="CA12" s="270"/>
      <c r="CB12" s="269"/>
      <c r="CC12" s="270"/>
      <c r="CD12" s="270"/>
      <c r="CE12" s="270"/>
    </row>
    <row r="13" spans="2:83" ht="15.75">
      <c r="B13" s="261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1"/>
      <c r="W13" s="267"/>
      <c r="X13" s="261"/>
      <c r="Y13" s="267"/>
      <c r="Z13" s="267"/>
      <c r="AA13" s="267"/>
      <c r="AD13" s="261"/>
      <c r="AE13" s="268"/>
      <c r="AF13" s="269"/>
      <c r="AG13" s="268"/>
      <c r="AH13" s="269"/>
      <c r="AI13" s="268"/>
      <c r="AJ13" s="269"/>
      <c r="AK13" s="268"/>
      <c r="AL13" s="268"/>
      <c r="AM13" s="268"/>
      <c r="AN13" s="269"/>
      <c r="AO13" s="268"/>
      <c r="AP13" s="269"/>
      <c r="AQ13" s="268"/>
      <c r="AR13" s="269"/>
      <c r="AS13" s="268"/>
      <c r="AT13" s="269"/>
      <c r="AU13" s="268"/>
      <c r="AV13" s="269"/>
      <c r="AW13" s="264"/>
      <c r="AX13" s="261"/>
      <c r="AY13" s="264"/>
      <c r="AZ13" s="261"/>
      <c r="BA13" s="264"/>
      <c r="BC13" s="264"/>
      <c r="BF13" s="261"/>
      <c r="BG13" s="266"/>
      <c r="BH13" s="266"/>
      <c r="BI13" s="266"/>
      <c r="BJ13" s="266"/>
      <c r="BK13" s="266"/>
      <c r="BL13" s="266"/>
      <c r="BM13" s="266"/>
      <c r="BN13" s="266"/>
      <c r="BO13" s="266"/>
      <c r="BP13" s="266"/>
      <c r="BQ13" s="266"/>
      <c r="BR13" s="266"/>
      <c r="BS13" s="266"/>
      <c r="BT13" s="266"/>
      <c r="BU13" s="266"/>
      <c r="BV13" s="266"/>
      <c r="BW13" s="266"/>
      <c r="BX13" s="266"/>
      <c r="BY13" s="266"/>
      <c r="BZ13" s="269"/>
      <c r="CA13" s="270"/>
      <c r="CB13" s="269"/>
      <c r="CC13" s="270"/>
      <c r="CD13" s="270"/>
      <c r="CE13" s="270"/>
    </row>
    <row r="14" spans="1:83" ht="15.75">
      <c r="A14" s="261" t="s">
        <v>365</v>
      </c>
      <c r="B14" s="261"/>
      <c r="C14" s="266">
        <v>28161.669</v>
      </c>
      <c r="D14" s="266"/>
      <c r="E14" s="266">
        <v>28798.467</v>
      </c>
      <c r="F14" s="266"/>
      <c r="G14" s="266">
        <v>31014.686999999998</v>
      </c>
      <c r="H14" s="266"/>
      <c r="I14" s="266">
        <v>30627.125999999997</v>
      </c>
      <c r="J14" s="266"/>
      <c r="K14" s="266">
        <v>32232.650999999998</v>
      </c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1"/>
      <c r="W14" s="267"/>
      <c r="X14" s="261"/>
      <c r="Y14" s="267"/>
      <c r="Z14" s="267"/>
      <c r="AA14" s="267"/>
      <c r="AC14" s="261" t="s">
        <v>365</v>
      </c>
      <c r="AD14" s="261"/>
      <c r="AE14" s="268">
        <v>1056.9535</v>
      </c>
      <c r="AF14" s="269"/>
      <c r="AG14" s="268">
        <v>1069.529</v>
      </c>
      <c r="AH14" s="269"/>
      <c r="AI14" s="268">
        <v>1143.213</v>
      </c>
      <c r="AJ14" s="269"/>
      <c r="AK14" s="268">
        <v>1124.0375000000001</v>
      </c>
      <c r="AL14" s="268"/>
      <c r="AM14" s="268">
        <v>1175.6536999999998</v>
      </c>
      <c r="AN14" s="269"/>
      <c r="AO14" s="268"/>
      <c r="AP14" s="269"/>
      <c r="AQ14" s="268"/>
      <c r="AR14" s="269"/>
      <c r="AS14" s="268"/>
      <c r="AT14" s="269"/>
      <c r="AU14" s="268"/>
      <c r="AV14" s="269"/>
      <c r="AW14" s="264"/>
      <c r="AX14" s="261"/>
      <c r="AY14" s="264"/>
      <c r="AZ14" s="261"/>
      <c r="BA14" s="264"/>
      <c r="BC14" s="264"/>
      <c r="BE14" s="261" t="s">
        <v>365</v>
      </c>
      <c r="BF14" s="261"/>
      <c r="BG14" s="266">
        <v>2524.0336200000006</v>
      </c>
      <c r="BH14" s="266"/>
      <c r="BI14" s="266">
        <v>2436.464744</v>
      </c>
      <c r="BJ14" s="266"/>
      <c r="BK14" s="266">
        <v>2609.9604640000002</v>
      </c>
      <c r="BL14" s="266"/>
      <c r="BM14" s="266">
        <v>2582.512</v>
      </c>
      <c r="BN14" s="266"/>
      <c r="BO14" s="266">
        <v>2653.712696</v>
      </c>
      <c r="BP14" s="266"/>
      <c r="BQ14" s="266"/>
      <c r="BR14" s="266"/>
      <c r="BS14" s="266"/>
      <c r="BT14" s="266"/>
      <c r="BU14" s="266"/>
      <c r="BV14" s="266"/>
      <c r="BW14" s="266"/>
      <c r="BX14" s="266"/>
      <c r="BY14" s="266"/>
      <c r="BZ14" s="269"/>
      <c r="CA14" s="270"/>
      <c r="CB14" s="269"/>
      <c r="CC14" s="270"/>
      <c r="CD14" s="270"/>
      <c r="CE14" s="270"/>
    </row>
    <row r="15" spans="2:83" ht="15.75">
      <c r="B15" s="261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1"/>
      <c r="W15" s="267"/>
      <c r="X15" s="261"/>
      <c r="Y15" s="267"/>
      <c r="Z15" s="267"/>
      <c r="AA15" s="267"/>
      <c r="AD15" s="261"/>
      <c r="AE15" s="273"/>
      <c r="AF15" s="269"/>
      <c r="AG15" s="268"/>
      <c r="AH15" s="269"/>
      <c r="AI15" s="268"/>
      <c r="AJ15" s="269"/>
      <c r="AK15" s="268"/>
      <c r="AL15" s="269"/>
      <c r="AM15" s="268"/>
      <c r="AN15" s="269"/>
      <c r="AO15" s="268"/>
      <c r="AP15" s="269"/>
      <c r="AQ15" s="268"/>
      <c r="AR15" s="269"/>
      <c r="AS15" s="268"/>
      <c r="AT15" s="269"/>
      <c r="AU15" s="268"/>
      <c r="AV15" s="269"/>
      <c r="AW15" s="264"/>
      <c r="AX15" s="261"/>
      <c r="AY15" s="264"/>
      <c r="AZ15" s="261"/>
      <c r="BA15" s="264"/>
      <c r="BC15" s="264"/>
      <c r="BF15" s="261"/>
      <c r="BG15" s="266"/>
      <c r="BH15" s="266"/>
      <c r="BI15" s="266"/>
      <c r="BJ15" s="266"/>
      <c r="BK15" s="266"/>
      <c r="BL15" s="266"/>
      <c r="BM15" s="266"/>
      <c r="BN15" s="266"/>
      <c r="BO15" s="266"/>
      <c r="BP15" s="266"/>
      <c r="BQ15" s="266"/>
      <c r="BR15" s="266"/>
      <c r="BS15" s="266"/>
      <c r="BT15" s="266"/>
      <c r="BU15" s="266"/>
      <c r="BV15" s="266"/>
      <c r="BW15" s="266"/>
      <c r="BX15" s="266"/>
      <c r="BY15" s="266"/>
      <c r="BZ15" s="269"/>
      <c r="CA15" s="270"/>
      <c r="CB15" s="269"/>
      <c r="CC15" s="270"/>
      <c r="CD15" s="270"/>
      <c r="CE15" s="270"/>
    </row>
    <row r="16" spans="2:83" ht="15.75">
      <c r="B16" s="261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1"/>
      <c r="W16" s="267"/>
      <c r="X16" s="261"/>
      <c r="Y16" s="267"/>
      <c r="Z16" s="267"/>
      <c r="AA16" s="267"/>
      <c r="AD16" s="261"/>
      <c r="AE16" s="268"/>
      <c r="AF16" s="269"/>
      <c r="AG16" s="268"/>
      <c r="AH16" s="269"/>
      <c r="AI16" s="268"/>
      <c r="AJ16" s="269"/>
      <c r="AK16" s="268"/>
      <c r="AL16" s="269"/>
      <c r="AM16" s="268"/>
      <c r="AN16" s="269"/>
      <c r="AO16" s="268"/>
      <c r="AP16" s="269"/>
      <c r="AQ16" s="268"/>
      <c r="AR16" s="269"/>
      <c r="AS16" s="268"/>
      <c r="AT16" s="269"/>
      <c r="AU16" s="268"/>
      <c r="AV16" s="269"/>
      <c r="AW16" s="264"/>
      <c r="AX16" s="261"/>
      <c r="AY16" s="264"/>
      <c r="AZ16" s="261"/>
      <c r="BA16" s="264"/>
      <c r="BC16" s="264"/>
      <c r="BF16" s="261"/>
      <c r="BG16" s="266"/>
      <c r="BH16" s="266"/>
      <c r="BI16" s="266"/>
      <c r="BJ16" s="266"/>
      <c r="BK16" s="266"/>
      <c r="BL16" s="266"/>
      <c r="BM16" s="266"/>
      <c r="BN16" s="266"/>
      <c r="BO16" s="266"/>
      <c r="BP16" s="266"/>
      <c r="BQ16" s="266"/>
      <c r="BR16" s="266"/>
      <c r="BS16" s="266"/>
      <c r="BT16" s="266"/>
      <c r="BU16" s="266"/>
      <c r="BV16" s="266"/>
      <c r="BW16" s="266"/>
      <c r="BX16" s="266"/>
      <c r="BY16" s="266"/>
      <c r="BZ16" s="269"/>
      <c r="CA16" s="270"/>
      <c r="CB16" s="269"/>
      <c r="CC16" s="270"/>
      <c r="CD16" s="270"/>
      <c r="CE16" s="270"/>
    </row>
    <row r="17" spans="1:83" ht="15.75">
      <c r="A17" s="261" t="s">
        <v>366</v>
      </c>
      <c r="B17" s="261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1"/>
      <c r="W17" s="267"/>
      <c r="X17" s="261"/>
      <c r="Y17" s="267"/>
      <c r="Z17" s="267"/>
      <c r="AA17" s="267"/>
      <c r="AC17" s="261" t="s">
        <v>366</v>
      </c>
      <c r="AD17" s="261"/>
      <c r="AE17" s="268"/>
      <c r="AF17" s="269"/>
      <c r="AG17" s="268"/>
      <c r="AH17" s="269"/>
      <c r="AI17" s="268"/>
      <c r="AJ17" s="269"/>
      <c r="AK17" s="268"/>
      <c r="AL17" s="269"/>
      <c r="AM17" s="268"/>
      <c r="AN17" s="269"/>
      <c r="AO17" s="268"/>
      <c r="AP17" s="269"/>
      <c r="AQ17" s="268"/>
      <c r="AR17" s="269"/>
      <c r="AS17" s="268"/>
      <c r="AT17" s="269"/>
      <c r="AU17" s="268"/>
      <c r="AV17" s="269"/>
      <c r="AW17" s="264"/>
      <c r="AX17" s="261"/>
      <c r="AY17" s="264"/>
      <c r="AZ17" s="261"/>
      <c r="BA17" s="264"/>
      <c r="BC17" s="264"/>
      <c r="BE17" s="261" t="s">
        <v>366</v>
      </c>
      <c r="BF17" s="261"/>
      <c r="BG17" s="266"/>
      <c r="BH17" s="266"/>
      <c r="BI17" s="266"/>
      <c r="BJ17" s="266"/>
      <c r="BK17" s="266"/>
      <c r="BL17" s="266"/>
      <c r="BM17" s="266"/>
      <c r="BN17" s="266"/>
      <c r="BO17" s="266"/>
      <c r="BP17" s="266"/>
      <c r="BQ17" s="266"/>
      <c r="BR17" s="266"/>
      <c r="BS17" s="266"/>
      <c r="BT17" s="266"/>
      <c r="BU17" s="266"/>
      <c r="BV17" s="266"/>
      <c r="BW17" s="266"/>
      <c r="BX17" s="266"/>
      <c r="BY17" s="266"/>
      <c r="BZ17" s="269"/>
      <c r="CA17" s="270"/>
      <c r="CB17" s="269"/>
      <c r="CC17" s="270"/>
      <c r="CD17" s="270"/>
      <c r="CE17" s="270"/>
    </row>
    <row r="18" spans="1:83" ht="15.75">
      <c r="A18" s="261" t="s">
        <v>367</v>
      </c>
      <c r="B18" s="261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1"/>
      <c r="W18" s="267"/>
      <c r="X18" s="261"/>
      <c r="Y18" s="267"/>
      <c r="Z18" s="267"/>
      <c r="AA18" s="267"/>
      <c r="AC18" s="261" t="s">
        <v>367</v>
      </c>
      <c r="AD18" s="261"/>
      <c r="AE18" s="268"/>
      <c r="AF18" s="269"/>
      <c r="AG18" s="268"/>
      <c r="AH18" s="269"/>
      <c r="AI18" s="268"/>
      <c r="AJ18" s="269"/>
      <c r="AK18" s="268"/>
      <c r="AL18" s="269"/>
      <c r="AM18" s="268"/>
      <c r="AN18" s="269"/>
      <c r="AO18" s="268"/>
      <c r="AP18" s="269"/>
      <c r="AQ18" s="268"/>
      <c r="AR18" s="269"/>
      <c r="AS18" s="268"/>
      <c r="AT18" s="269"/>
      <c r="AU18" s="268"/>
      <c r="AV18" s="269"/>
      <c r="AW18" s="264"/>
      <c r="AX18" s="261"/>
      <c r="AY18" s="264"/>
      <c r="AZ18" s="261"/>
      <c r="BA18" s="264"/>
      <c r="BC18" s="264"/>
      <c r="BE18" s="261" t="s">
        <v>367</v>
      </c>
      <c r="BF18" s="261"/>
      <c r="BG18" s="266"/>
      <c r="BH18" s="266"/>
      <c r="BI18" s="266"/>
      <c r="BJ18" s="266"/>
      <c r="BK18" s="266"/>
      <c r="BL18" s="266"/>
      <c r="BM18" s="266"/>
      <c r="BN18" s="266"/>
      <c r="BO18" s="266"/>
      <c r="BP18" s="266"/>
      <c r="BQ18" s="266"/>
      <c r="BR18" s="266"/>
      <c r="BS18" s="266"/>
      <c r="BT18" s="266"/>
      <c r="BU18" s="266"/>
      <c r="BV18" s="266"/>
      <c r="BW18" s="266"/>
      <c r="BX18" s="266"/>
      <c r="BY18" s="266"/>
      <c r="BZ18" s="269"/>
      <c r="CA18" s="270"/>
      <c r="CB18" s="269"/>
      <c r="CC18" s="270"/>
      <c r="CD18" s="270"/>
      <c r="CE18" s="270"/>
    </row>
    <row r="19" spans="1:83" ht="15.75">
      <c r="A19" s="261" t="s">
        <v>368</v>
      </c>
      <c r="B19" s="261"/>
      <c r="C19" s="266">
        <v>12304.69</v>
      </c>
      <c r="D19" s="266"/>
      <c r="E19" s="266">
        <v>13132.969</v>
      </c>
      <c r="F19" s="266"/>
      <c r="G19" s="266">
        <v>13254.42</v>
      </c>
      <c r="H19" s="266"/>
      <c r="I19" s="266">
        <v>14449.651</v>
      </c>
      <c r="J19" s="266"/>
      <c r="K19" s="266">
        <v>14560.32</v>
      </c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1"/>
      <c r="W19" s="267"/>
      <c r="X19" s="261"/>
      <c r="Y19" s="267"/>
      <c r="Z19" s="267"/>
      <c r="AA19" s="267"/>
      <c r="AC19" s="261" t="s">
        <v>368</v>
      </c>
      <c r="AD19" s="261"/>
      <c r="AE19" s="274">
        <v>451.767</v>
      </c>
      <c r="AF19" s="275"/>
      <c r="AG19" s="274">
        <v>482.16</v>
      </c>
      <c r="AH19" s="274"/>
      <c r="AI19" s="274">
        <v>486.615</v>
      </c>
      <c r="AJ19" s="274"/>
      <c r="AK19" s="274">
        <v>530.481</v>
      </c>
      <c r="AL19" s="274"/>
      <c r="AM19" s="274">
        <v>534.54</v>
      </c>
      <c r="AN19" s="274"/>
      <c r="AO19" s="274"/>
      <c r="AP19" s="274"/>
      <c r="AQ19" s="274"/>
      <c r="AR19" s="274"/>
      <c r="AS19" s="274"/>
      <c r="AT19" s="274"/>
      <c r="AU19" s="274"/>
      <c r="AV19" s="269"/>
      <c r="AW19" s="264"/>
      <c r="AX19" s="261"/>
      <c r="AY19" s="264"/>
      <c r="AZ19" s="261"/>
      <c r="BA19" s="264"/>
      <c r="BC19" s="264"/>
      <c r="BE19" s="261" t="s">
        <v>368</v>
      </c>
      <c r="BF19" s="261"/>
      <c r="BG19" s="266">
        <v>1009.776</v>
      </c>
      <c r="BH19" s="266"/>
      <c r="BI19" s="266">
        <v>1052.579</v>
      </c>
      <c r="BJ19" s="266"/>
      <c r="BK19" s="266">
        <v>1075.586</v>
      </c>
      <c r="BL19" s="266"/>
      <c r="BM19" s="266">
        <v>1112.804</v>
      </c>
      <c r="BN19" s="266"/>
      <c r="BO19" s="266">
        <v>1097.911</v>
      </c>
      <c r="BP19" s="266"/>
      <c r="BQ19" s="266"/>
      <c r="BR19" s="266"/>
      <c r="BS19" s="266"/>
      <c r="BT19" s="266"/>
      <c r="BU19" s="266"/>
      <c r="BV19" s="266"/>
      <c r="BW19" s="266"/>
      <c r="BX19" s="266"/>
      <c r="BY19" s="266"/>
      <c r="BZ19" s="269"/>
      <c r="CA19" s="270"/>
      <c r="CB19" s="269"/>
      <c r="CC19" s="270"/>
      <c r="CD19" s="270"/>
      <c r="CE19" s="270"/>
    </row>
    <row r="20" spans="1:83" ht="15.75">
      <c r="A20" s="261"/>
      <c r="B20" s="261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1"/>
      <c r="W20" s="267"/>
      <c r="X20" s="261"/>
      <c r="Y20" s="267"/>
      <c r="Z20" s="267"/>
      <c r="AA20" s="267"/>
      <c r="AC20" s="261"/>
      <c r="AD20" s="261"/>
      <c r="AE20" s="268"/>
      <c r="AF20" s="269"/>
      <c r="AG20" s="268"/>
      <c r="AH20" s="269"/>
      <c r="AI20" s="268"/>
      <c r="AJ20" s="269"/>
      <c r="AK20" s="268"/>
      <c r="AL20" s="269"/>
      <c r="AM20" s="268"/>
      <c r="AN20" s="269"/>
      <c r="AO20" s="268"/>
      <c r="AP20" s="269"/>
      <c r="AQ20" s="268"/>
      <c r="AR20" s="269"/>
      <c r="AS20" s="268"/>
      <c r="AT20" s="269"/>
      <c r="AU20" s="268"/>
      <c r="AV20" s="269"/>
      <c r="AW20" s="264"/>
      <c r="AX20" s="261"/>
      <c r="AY20" s="264"/>
      <c r="AZ20" s="261"/>
      <c r="BA20" s="264"/>
      <c r="BC20" s="264"/>
      <c r="BE20" s="261"/>
      <c r="BF20" s="261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266"/>
      <c r="BU20" s="266"/>
      <c r="BV20" s="266"/>
      <c r="BW20" s="266"/>
      <c r="BX20" s="266"/>
      <c r="BY20" s="266"/>
      <c r="BZ20" s="269"/>
      <c r="CA20" s="270"/>
      <c r="CB20" s="269"/>
      <c r="CC20" s="270"/>
      <c r="CD20" s="270"/>
      <c r="CE20" s="270"/>
    </row>
    <row r="21" spans="1:83" ht="15.75">
      <c r="A21" s="261" t="s">
        <v>369</v>
      </c>
      <c r="B21" s="261"/>
      <c r="C21" s="266">
        <v>0</v>
      </c>
      <c r="D21" s="266"/>
      <c r="E21" s="266">
        <v>0</v>
      </c>
      <c r="F21" s="266"/>
      <c r="G21" s="266">
        <v>0</v>
      </c>
      <c r="H21" s="266"/>
      <c r="I21" s="266">
        <v>0</v>
      </c>
      <c r="J21" s="266"/>
      <c r="K21" s="266">
        <v>0</v>
      </c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1"/>
      <c r="W21" s="267"/>
      <c r="X21" s="261"/>
      <c r="Y21" s="267"/>
      <c r="Z21" s="267"/>
      <c r="AA21" s="267"/>
      <c r="AC21" s="261" t="s">
        <v>369</v>
      </c>
      <c r="AD21" s="261"/>
      <c r="AE21" s="268">
        <v>0</v>
      </c>
      <c r="AF21" s="268"/>
      <c r="AG21" s="268">
        <v>0</v>
      </c>
      <c r="AH21" s="268"/>
      <c r="AI21" s="268">
        <v>0</v>
      </c>
      <c r="AJ21" s="268"/>
      <c r="AK21" s="268">
        <v>0</v>
      </c>
      <c r="AL21" s="268"/>
      <c r="AM21" s="268">
        <v>0</v>
      </c>
      <c r="AN21" s="269"/>
      <c r="AO21" s="276"/>
      <c r="AP21" s="269"/>
      <c r="AQ21" s="268"/>
      <c r="AR21" s="269"/>
      <c r="AS21" s="268"/>
      <c r="AT21" s="269"/>
      <c r="AU21" s="268"/>
      <c r="AV21" s="269"/>
      <c r="AW21" s="264"/>
      <c r="AX21" s="261"/>
      <c r="AY21" s="264"/>
      <c r="AZ21" s="261"/>
      <c r="BA21" s="264"/>
      <c r="BC21" s="264"/>
      <c r="BE21" s="261" t="s">
        <v>369</v>
      </c>
      <c r="BF21" s="261"/>
      <c r="BG21" s="266">
        <v>0</v>
      </c>
      <c r="BH21" s="266"/>
      <c r="BI21" s="266">
        <v>0</v>
      </c>
      <c r="BJ21" s="266"/>
      <c r="BK21" s="266">
        <v>0</v>
      </c>
      <c r="BL21" s="266"/>
      <c r="BM21" s="266">
        <v>0</v>
      </c>
      <c r="BN21" s="266"/>
      <c r="BO21" s="266">
        <v>0</v>
      </c>
      <c r="BP21" s="266"/>
      <c r="BQ21" s="266"/>
      <c r="BR21" s="266"/>
      <c r="BS21" s="266"/>
      <c r="BT21" s="266"/>
      <c r="BU21" s="266"/>
      <c r="BV21" s="266"/>
      <c r="BW21" s="266"/>
      <c r="BX21" s="266"/>
      <c r="BY21" s="266"/>
      <c r="BZ21" s="269"/>
      <c r="CA21" s="270"/>
      <c r="CB21" s="269"/>
      <c r="CC21" s="270"/>
      <c r="CD21" s="270"/>
      <c r="CE21" s="270"/>
    </row>
    <row r="22" spans="2:83" ht="15.75">
      <c r="B22" s="261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1"/>
      <c r="W22" s="267"/>
      <c r="X22" s="261"/>
      <c r="Y22" s="267"/>
      <c r="Z22" s="267"/>
      <c r="AA22" s="267"/>
      <c r="AD22" s="261"/>
      <c r="AE22" s="268"/>
      <c r="AF22" s="269"/>
      <c r="AG22" s="268"/>
      <c r="AH22" s="269"/>
      <c r="AI22" s="268"/>
      <c r="AJ22" s="269"/>
      <c r="AK22" s="268"/>
      <c r="AL22" s="269"/>
      <c r="AM22" s="268"/>
      <c r="AN22" s="269"/>
      <c r="AO22" s="268"/>
      <c r="AP22" s="269"/>
      <c r="AQ22" s="268"/>
      <c r="AR22" s="269"/>
      <c r="AS22" s="268"/>
      <c r="AT22" s="269"/>
      <c r="AU22" s="268"/>
      <c r="AV22" s="269"/>
      <c r="AW22" s="264"/>
      <c r="AX22" s="261"/>
      <c r="AY22" s="264"/>
      <c r="AZ22" s="261"/>
      <c r="BA22" s="264"/>
      <c r="BC22" s="264"/>
      <c r="BF22" s="261"/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66"/>
      <c r="BT22" s="266"/>
      <c r="BU22" s="266"/>
      <c r="BV22" s="266"/>
      <c r="BW22" s="266"/>
      <c r="BX22" s="266"/>
      <c r="BY22" s="266"/>
      <c r="BZ22" s="269"/>
      <c r="CA22" s="270"/>
      <c r="CB22" s="269"/>
      <c r="CC22" s="270"/>
      <c r="CD22" s="270"/>
      <c r="CE22" s="270"/>
    </row>
    <row r="23" spans="2:83" ht="15.75">
      <c r="B23" s="261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1"/>
      <c r="W23" s="267"/>
      <c r="X23" s="261"/>
      <c r="Y23" s="267"/>
      <c r="Z23" s="267"/>
      <c r="AA23" s="267"/>
      <c r="AD23" s="261"/>
      <c r="AE23" s="268"/>
      <c r="AF23" s="269"/>
      <c r="AG23" s="268"/>
      <c r="AH23" s="269"/>
      <c r="AI23" s="268"/>
      <c r="AJ23" s="269"/>
      <c r="AK23" s="268"/>
      <c r="AL23" s="269"/>
      <c r="AM23" s="268"/>
      <c r="AN23" s="269"/>
      <c r="AO23" s="268"/>
      <c r="AP23" s="269"/>
      <c r="AQ23" s="268"/>
      <c r="AR23" s="269"/>
      <c r="AS23" s="268"/>
      <c r="AT23" s="269"/>
      <c r="AU23" s="268"/>
      <c r="AV23" s="269"/>
      <c r="AW23" s="264"/>
      <c r="AX23" s="261"/>
      <c r="AY23" s="264"/>
      <c r="AZ23" s="261"/>
      <c r="BA23" s="264"/>
      <c r="BC23" s="264"/>
      <c r="BF23" s="261"/>
      <c r="BG23" s="266"/>
      <c r="BH23" s="266"/>
      <c r="BI23" s="266"/>
      <c r="BJ23" s="266"/>
      <c r="BK23" s="266"/>
      <c r="BL23" s="266"/>
      <c r="BM23" s="266"/>
      <c r="BN23" s="266"/>
      <c r="BO23" s="266"/>
      <c r="BP23" s="266"/>
      <c r="BQ23" s="266"/>
      <c r="BR23" s="266"/>
      <c r="BS23" s="266"/>
      <c r="BT23" s="266"/>
      <c r="BU23" s="266"/>
      <c r="BV23" s="266"/>
      <c r="BW23" s="266"/>
      <c r="BX23" s="266"/>
      <c r="BY23" s="266"/>
      <c r="BZ23" s="269"/>
      <c r="CA23" s="270"/>
      <c r="CB23" s="269"/>
      <c r="CC23" s="270"/>
      <c r="CD23" s="270"/>
      <c r="CE23" s="270"/>
    </row>
    <row r="24" spans="1:83" ht="15.75">
      <c r="A24" s="261" t="s">
        <v>370</v>
      </c>
      <c r="B24" s="261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1"/>
      <c r="W24" s="267"/>
      <c r="X24" s="261"/>
      <c r="Y24" s="267"/>
      <c r="Z24" s="267"/>
      <c r="AA24" s="267"/>
      <c r="AC24" s="261" t="s">
        <v>370</v>
      </c>
      <c r="AD24" s="261"/>
      <c r="AE24" s="268"/>
      <c r="AF24" s="269"/>
      <c r="AG24" s="268"/>
      <c r="AH24" s="269"/>
      <c r="AI24" s="268"/>
      <c r="AJ24" s="269"/>
      <c r="AK24" s="268"/>
      <c r="AL24" s="269"/>
      <c r="AM24" s="268"/>
      <c r="AN24" s="269"/>
      <c r="AO24" s="268"/>
      <c r="AP24" s="269"/>
      <c r="AQ24" s="268"/>
      <c r="AR24" s="269"/>
      <c r="AS24" s="268"/>
      <c r="AT24" s="269"/>
      <c r="AU24" s="268"/>
      <c r="AV24" s="269"/>
      <c r="AW24" s="264"/>
      <c r="AX24" s="261"/>
      <c r="AY24" s="264"/>
      <c r="AZ24" s="261"/>
      <c r="BA24" s="264"/>
      <c r="BC24" s="264"/>
      <c r="BE24" s="261" t="s">
        <v>370</v>
      </c>
      <c r="BF24" s="261"/>
      <c r="BG24" s="266"/>
      <c r="BH24" s="266"/>
      <c r="BI24" s="266"/>
      <c r="BJ24" s="266"/>
      <c r="BK24" s="266"/>
      <c r="BL24" s="266"/>
      <c r="BM24" s="266"/>
      <c r="BN24" s="266"/>
      <c r="BO24" s="266"/>
      <c r="BP24" s="266"/>
      <c r="BQ24" s="266"/>
      <c r="BR24" s="266"/>
      <c r="BS24" s="266"/>
      <c r="BT24" s="266"/>
      <c r="BU24" s="266"/>
      <c r="BV24" s="266"/>
      <c r="BW24" s="266"/>
      <c r="BX24" s="266"/>
      <c r="BY24" s="266"/>
      <c r="BZ24" s="269"/>
      <c r="CA24" s="270"/>
      <c r="CB24" s="269"/>
      <c r="CC24" s="270"/>
      <c r="CD24" s="270"/>
      <c r="CE24" s="270"/>
    </row>
    <row r="25" spans="1:83" ht="15.75">
      <c r="A25" s="261" t="s">
        <v>371</v>
      </c>
      <c r="B25" s="261"/>
      <c r="C25" s="266">
        <v>15856.979000000001</v>
      </c>
      <c r="D25" s="266"/>
      <c r="E25" s="266">
        <v>15665.498000000001</v>
      </c>
      <c r="F25" s="266"/>
      <c r="G25" s="266">
        <v>17760.267</v>
      </c>
      <c r="H25" s="266"/>
      <c r="I25" s="266">
        <v>16177.474999999997</v>
      </c>
      <c r="J25" s="266"/>
      <c r="K25" s="266">
        <v>17672.331</v>
      </c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1"/>
      <c r="W25" s="267"/>
      <c r="X25" s="261"/>
      <c r="Y25" s="267"/>
      <c r="Z25" s="267"/>
      <c r="AA25" s="267"/>
      <c r="AC25" s="261" t="s">
        <v>371</v>
      </c>
      <c r="AD25" s="261"/>
      <c r="AE25" s="268">
        <v>605.1865</v>
      </c>
      <c r="AF25" s="269"/>
      <c r="AG25" s="268">
        <v>587.3689999999999</v>
      </c>
      <c r="AH25" s="269"/>
      <c r="AI25" s="268">
        <v>656.598</v>
      </c>
      <c r="AJ25" s="269"/>
      <c r="AK25" s="268">
        <v>593.5565000000001</v>
      </c>
      <c r="AL25" s="269"/>
      <c r="AM25" s="268">
        <v>641.1136999999999</v>
      </c>
      <c r="AN25" s="269"/>
      <c r="AO25" s="268"/>
      <c r="AP25" s="269"/>
      <c r="AQ25" s="268"/>
      <c r="AR25" s="269"/>
      <c r="AS25" s="268"/>
      <c r="AT25" s="269"/>
      <c r="AU25" s="268"/>
      <c r="AV25" s="269"/>
      <c r="AW25" s="264"/>
      <c r="AX25" s="261"/>
      <c r="AY25" s="264"/>
      <c r="AZ25" s="264"/>
      <c r="BA25" s="264"/>
      <c r="BC25" s="264"/>
      <c r="BE25" s="261" t="s">
        <v>371</v>
      </c>
      <c r="BF25" s="261"/>
      <c r="BG25" s="266">
        <v>1514.2576200000008</v>
      </c>
      <c r="BH25" s="266"/>
      <c r="BI25" s="266">
        <v>1383.885744</v>
      </c>
      <c r="BJ25" s="266"/>
      <c r="BK25" s="266">
        <v>1534.3744640000002</v>
      </c>
      <c r="BL25" s="266"/>
      <c r="BM25" s="266">
        <v>1469.708</v>
      </c>
      <c r="BN25" s="266"/>
      <c r="BO25" s="266">
        <v>1555.801696</v>
      </c>
      <c r="BP25" s="266"/>
      <c r="BQ25" s="266"/>
      <c r="BR25" s="266"/>
      <c r="BS25" s="266"/>
      <c r="BT25" s="266"/>
      <c r="BU25" s="266"/>
      <c r="BV25" s="266"/>
      <c r="BW25" s="266"/>
      <c r="BX25" s="266"/>
      <c r="BY25" s="266"/>
      <c r="BZ25" s="269"/>
      <c r="CA25" s="270"/>
      <c r="CB25" s="269"/>
      <c r="CC25" s="270"/>
      <c r="CD25" s="270"/>
      <c r="CE25" s="270"/>
    </row>
    <row r="26" spans="2:83" ht="15.75">
      <c r="B26" s="261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1"/>
      <c r="W26" s="267"/>
      <c r="X26" s="261"/>
      <c r="Y26" s="267"/>
      <c r="Z26" s="267"/>
      <c r="AA26" s="267"/>
      <c r="AD26" s="261"/>
      <c r="AE26" s="268"/>
      <c r="AF26" s="269"/>
      <c r="AG26" s="268"/>
      <c r="AH26" s="269"/>
      <c r="AI26" s="268"/>
      <c r="AJ26" s="269"/>
      <c r="AK26" s="268"/>
      <c r="AL26" s="269"/>
      <c r="AM26" s="268"/>
      <c r="AN26" s="269"/>
      <c r="AO26" s="268"/>
      <c r="AP26" s="269"/>
      <c r="AQ26" s="268"/>
      <c r="AR26" s="269"/>
      <c r="AS26" s="268"/>
      <c r="AT26" s="269"/>
      <c r="AU26" s="268"/>
      <c r="AV26" s="269"/>
      <c r="AW26" s="264"/>
      <c r="AX26" s="261"/>
      <c r="AY26" s="264"/>
      <c r="AZ26" s="261"/>
      <c r="BA26" s="264"/>
      <c r="BB26" s="264"/>
      <c r="BC26" s="264"/>
      <c r="BF26" s="261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6"/>
      <c r="BV26" s="266"/>
      <c r="BW26" s="266"/>
      <c r="BX26" s="266"/>
      <c r="BY26" s="266"/>
      <c r="BZ26" s="269"/>
      <c r="CA26" s="270"/>
      <c r="CB26" s="269"/>
      <c r="CC26" s="270"/>
      <c r="CD26" s="270"/>
      <c r="CE26" s="270"/>
    </row>
    <row r="27" spans="1:84" ht="15.75">
      <c r="A27" s="261" t="s">
        <v>372</v>
      </c>
      <c r="B27" s="261"/>
      <c r="C27" s="266"/>
      <c r="D27" s="266" t="s">
        <v>373</v>
      </c>
      <c r="E27" s="277">
        <v>0.9688837521254934</v>
      </c>
      <c r="F27" s="266" t="s">
        <v>374</v>
      </c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1"/>
      <c r="W27" s="267"/>
      <c r="X27" s="261"/>
      <c r="Y27" s="267"/>
      <c r="Z27" s="267" t="s">
        <v>373</v>
      </c>
      <c r="AA27" s="278"/>
      <c r="AB27" s="267"/>
      <c r="AC27" s="261" t="s">
        <v>372</v>
      </c>
      <c r="AD27" s="261"/>
      <c r="AE27" s="273"/>
      <c r="AF27" s="273" t="s">
        <v>373</v>
      </c>
      <c r="AG27" s="279">
        <v>0.028926058980460745</v>
      </c>
      <c r="AH27" s="273" t="s">
        <v>374</v>
      </c>
      <c r="AI27" s="273"/>
      <c r="AJ27" s="269"/>
      <c r="AK27" s="273"/>
      <c r="AL27" s="269"/>
      <c r="AM27" s="273"/>
      <c r="AN27" s="269"/>
      <c r="AO27" s="273"/>
      <c r="AP27" s="269"/>
      <c r="AQ27" s="273"/>
      <c r="AR27" s="269"/>
      <c r="AS27" s="273"/>
      <c r="AT27" s="269"/>
      <c r="AU27" s="273"/>
      <c r="AV27" s="269"/>
      <c r="AX27" s="261"/>
      <c r="AZ27" s="261"/>
      <c r="BB27" s="120" t="s">
        <v>373</v>
      </c>
      <c r="BC27" s="280"/>
      <c r="BD27" s="281"/>
      <c r="BE27" s="261" t="s">
        <v>372</v>
      </c>
      <c r="BF27" s="281"/>
      <c r="BG27" s="266"/>
      <c r="BH27" s="266" t="s">
        <v>373</v>
      </c>
      <c r="BI27" s="277">
        <v>2.2090409410801426</v>
      </c>
      <c r="BJ27" s="266" t="s">
        <v>374</v>
      </c>
      <c r="BK27" s="266"/>
      <c r="BL27" s="266"/>
      <c r="BM27" s="266"/>
      <c r="BN27" s="266"/>
      <c r="BO27" s="266"/>
      <c r="BP27" s="266"/>
      <c r="BQ27" s="266"/>
      <c r="BR27" s="266"/>
      <c r="BS27" s="266"/>
      <c r="BT27" s="266"/>
      <c r="BU27" s="266"/>
      <c r="BV27" s="266"/>
      <c r="BW27" s="266"/>
      <c r="BX27" s="266"/>
      <c r="BY27" s="266"/>
      <c r="BZ27" s="269"/>
      <c r="CA27" s="270"/>
      <c r="CB27" s="269"/>
      <c r="CC27" s="270"/>
      <c r="CD27" s="270" t="s">
        <v>373</v>
      </c>
      <c r="CE27" s="282"/>
      <c r="CF27" s="267"/>
    </row>
    <row r="28" spans="1:83" ht="15.75">
      <c r="A28" s="261" t="s">
        <v>375</v>
      </c>
      <c r="B28" s="261"/>
      <c r="C28" s="283">
        <v>1.2750052738819795</v>
      </c>
      <c r="D28" s="283"/>
      <c r="E28" s="283">
        <v>4.574915314701422</v>
      </c>
      <c r="F28" s="283"/>
      <c r="G28" s="283">
        <v>4.082169058547547</v>
      </c>
      <c r="H28" s="283"/>
      <c r="I28" s="283">
        <v>-3.271361336838219</v>
      </c>
      <c r="J28" s="283"/>
      <c r="K28" s="283">
        <v>5.957815045919768</v>
      </c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61"/>
      <c r="W28" s="281"/>
      <c r="X28" s="261"/>
      <c r="Y28" s="281"/>
      <c r="Z28" s="281"/>
      <c r="AA28" s="281">
        <v>1.6181337673431884</v>
      </c>
      <c r="AC28" s="261" t="s">
        <v>375</v>
      </c>
      <c r="AD28" s="261"/>
      <c r="AE28" s="279">
        <v>0.8231799860523248</v>
      </c>
      <c r="AF28" s="269"/>
      <c r="AG28" s="279">
        <v>3.601387703944048</v>
      </c>
      <c r="AH28" s="269"/>
      <c r="AI28" s="279">
        <v>2.676862450741213</v>
      </c>
      <c r="AJ28" s="269"/>
      <c r="AK28" s="279">
        <v>-4.227729459650509</v>
      </c>
      <c r="AL28" s="269"/>
      <c r="AM28" s="279">
        <v>5.118873115656153</v>
      </c>
      <c r="AN28" s="269"/>
      <c r="AO28" s="279"/>
      <c r="AP28" s="269"/>
      <c r="AQ28" s="279"/>
      <c r="AR28" s="269"/>
      <c r="AS28" s="279"/>
      <c r="AT28" s="269"/>
      <c r="AU28" s="279"/>
      <c r="AV28" s="269"/>
      <c r="AW28" s="280"/>
      <c r="AX28" s="261"/>
      <c r="AY28" s="280"/>
      <c r="AZ28" s="261"/>
      <c r="BA28" s="280"/>
      <c r="BC28" s="280"/>
      <c r="BD28" s="281"/>
      <c r="BE28" s="261" t="s">
        <v>375</v>
      </c>
      <c r="BF28" s="281"/>
      <c r="BG28" s="283">
        <v>2.039185567070234</v>
      </c>
      <c r="BH28" s="283"/>
      <c r="BI28" s="283">
        <v>5.859363831832987</v>
      </c>
      <c r="BJ28" s="283"/>
      <c r="BK28" s="283">
        <v>2.9295051134651473</v>
      </c>
      <c r="BL28" s="283"/>
      <c r="BM28" s="283">
        <v>3.362190232509188</v>
      </c>
      <c r="BN28" s="283"/>
      <c r="BO28" s="283">
        <v>5.144197290145458</v>
      </c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69"/>
      <c r="CA28" s="284"/>
      <c r="CB28" s="269"/>
      <c r="CC28" s="284"/>
      <c r="CD28" s="284"/>
      <c r="CE28" s="284"/>
    </row>
    <row r="29" spans="2:83" ht="15.75">
      <c r="B29" s="261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1"/>
      <c r="W29" s="267"/>
      <c r="X29" s="261"/>
      <c r="Y29" s="267"/>
      <c r="Z29" s="267"/>
      <c r="AA29" s="267"/>
      <c r="AD29" s="261"/>
      <c r="AE29" s="268"/>
      <c r="AF29" s="269"/>
      <c r="AG29" s="268"/>
      <c r="AH29" s="269"/>
      <c r="AI29" s="268"/>
      <c r="AJ29" s="269"/>
      <c r="AK29" s="268"/>
      <c r="AL29" s="269"/>
      <c r="AM29" s="268"/>
      <c r="AN29" s="269"/>
      <c r="AO29" s="268"/>
      <c r="AP29" s="269"/>
      <c r="AQ29" s="268"/>
      <c r="AR29" s="269"/>
      <c r="AS29" s="268"/>
      <c r="AT29" s="269"/>
      <c r="AU29" s="268"/>
      <c r="AV29" s="269"/>
      <c r="AW29" s="264"/>
      <c r="AX29" s="261"/>
      <c r="AY29" s="264"/>
      <c r="AZ29" s="261"/>
      <c r="BA29" s="264"/>
      <c r="BC29" s="264"/>
      <c r="BF29" s="261"/>
      <c r="BG29" s="266"/>
      <c r="BH29" s="266"/>
      <c r="BI29" s="266"/>
      <c r="BJ29" s="266"/>
      <c r="BK29" s="266"/>
      <c r="BL29" s="266"/>
      <c r="BM29" s="266"/>
      <c r="BN29" s="266"/>
      <c r="BO29" s="266"/>
      <c r="BP29" s="266"/>
      <c r="BQ29" s="266"/>
      <c r="BR29" s="266"/>
      <c r="BS29" s="266"/>
      <c r="BT29" s="266"/>
      <c r="BU29" s="266"/>
      <c r="BV29" s="266"/>
      <c r="BW29" s="266"/>
      <c r="BX29" s="266"/>
      <c r="BY29" s="266"/>
      <c r="BZ29" s="269"/>
      <c r="CA29" s="270"/>
      <c r="CB29" s="269"/>
      <c r="CC29" s="270"/>
      <c r="CD29" s="270"/>
      <c r="CE29" s="270"/>
    </row>
    <row r="30" spans="1:83" ht="15.75">
      <c r="A30" s="261" t="s">
        <v>376</v>
      </c>
      <c r="B30" s="261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1"/>
      <c r="W30" s="267"/>
      <c r="X30" s="261"/>
      <c r="Y30" s="267"/>
      <c r="Z30" s="267"/>
      <c r="AA30" s="267"/>
      <c r="AC30" s="261" t="s">
        <v>376</v>
      </c>
      <c r="AD30" s="261"/>
      <c r="AE30" s="268"/>
      <c r="AF30" s="269"/>
      <c r="AG30" s="266" t="s">
        <v>183</v>
      </c>
      <c r="AH30" s="269"/>
      <c r="AI30" s="268"/>
      <c r="AJ30" s="269"/>
      <c r="AK30" s="268"/>
      <c r="AL30" s="269"/>
      <c r="AM30" s="268"/>
      <c r="AN30" s="269"/>
      <c r="AO30" s="268"/>
      <c r="AP30" s="269"/>
      <c r="AQ30" s="268"/>
      <c r="AR30" s="269"/>
      <c r="AS30" s="268"/>
      <c r="AT30" s="269"/>
      <c r="AU30" s="268"/>
      <c r="AV30" s="269"/>
      <c r="AW30" s="264"/>
      <c r="AX30" s="261"/>
      <c r="AY30" s="264"/>
      <c r="AZ30" s="261"/>
      <c r="BA30" s="264"/>
      <c r="BC30" s="264"/>
      <c r="BE30" s="261" t="s">
        <v>376</v>
      </c>
      <c r="BF30" s="261"/>
      <c r="BG30" s="266"/>
      <c r="BH30" s="266"/>
      <c r="BI30" s="266"/>
      <c r="BJ30" s="266"/>
      <c r="BK30" s="266"/>
      <c r="BL30" s="266"/>
      <c r="BM30" s="266"/>
      <c r="BN30" s="266"/>
      <c r="BO30" s="266"/>
      <c r="BP30" s="266"/>
      <c r="BQ30" s="266"/>
      <c r="BR30" s="266"/>
      <c r="BS30" s="266"/>
      <c r="BT30" s="266"/>
      <c r="BU30" s="266"/>
      <c r="BV30" s="266"/>
      <c r="BW30" s="266"/>
      <c r="BX30" s="266"/>
      <c r="BY30" s="266"/>
      <c r="BZ30" s="269"/>
      <c r="CA30" s="270"/>
      <c r="CB30" s="269"/>
      <c r="CC30" s="270"/>
      <c r="CD30" s="270"/>
      <c r="CE30" s="270"/>
    </row>
    <row r="31" spans="1:83" ht="15.75">
      <c r="A31" s="261" t="s">
        <v>377</v>
      </c>
      <c r="B31" s="261"/>
      <c r="C31" s="266">
        <v>15856.979000000001</v>
      </c>
      <c r="D31" s="266" t="s">
        <v>183</v>
      </c>
      <c r="E31" s="266">
        <v>31522.477000000003</v>
      </c>
      <c r="F31" s="266"/>
      <c r="G31" s="266">
        <v>49282.744000000006</v>
      </c>
      <c r="H31" s="266"/>
      <c r="I31" s="266">
        <v>65460.219000000005</v>
      </c>
      <c r="J31" s="266"/>
      <c r="K31" s="266">
        <v>83132.55</v>
      </c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1"/>
      <c r="W31" s="267"/>
      <c r="X31" s="261"/>
      <c r="Y31" s="267"/>
      <c r="Z31" s="267"/>
      <c r="AA31" s="267"/>
      <c r="AC31" s="261" t="s">
        <v>377</v>
      </c>
      <c r="AD31" s="261"/>
      <c r="AE31" s="266">
        <v>605.1865</v>
      </c>
      <c r="AF31" s="269"/>
      <c r="AG31" s="266">
        <v>1192.5555</v>
      </c>
      <c r="AH31" s="269"/>
      <c r="AI31" s="266">
        <v>1849.1535</v>
      </c>
      <c r="AJ31" s="269"/>
      <c r="AK31" s="266">
        <v>2442.71</v>
      </c>
      <c r="AL31" s="269"/>
      <c r="AM31" s="266">
        <v>3083.8237</v>
      </c>
      <c r="AN31" s="269"/>
      <c r="AO31" s="266"/>
      <c r="AP31" s="269"/>
      <c r="AQ31" s="266"/>
      <c r="AR31" s="269"/>
      <c r="AS31" s="266"/>
      <c r="AT31" s="269"/>
      <c r="AU31" s="266"/>
      <c r="AV31" s="269"/>
      <c r="AW31" s="285"/>
      <c r="AX31" s="261"/>
      <c r="AY31" s="285"/>
      <c r="AZ31" s="261"/>
      <c r="BA31" s="285"/>
      <c r="BC31" s="264"/>
      <c r="BE31" s="261" t="s">
        <v>377</v>
      </c>
      <c r="BF31" s="261"/>
      <c r="BG31" s="266">
        <v>1514.2576200000008</v>
      </c>
      <c r="BH31" s="266"/>
      <c r="BI31" s="266">
        <v>2898.1433640000005</v>
      </c>
      <c r="BJ31" s="266"/>
      <c r="BK31" s="266">
        <v>4432.517828000001</v>
      </c>
      <c r="BL31" s="266"/>
      <c r="BM31" s="266">
        <v>5902.225828000001</v>
      </c>
      <c r="BN31" s="266"/>
      <c r="BO31" s="266">
        <v>7458.027524000001</v>
      </c>
      <c r="BP31" s="266"/>
      <c r="BQ31" s="266"/>
      <c r="BR31" s="266"/>
      <c r="BS31" s="266"/>
      <c r="BT31" s="266"/>
      <c r="BU31" s="266"/>
      <c r="BV31" s="266"/>
      <c r="BW31" s="266"/>
      <c r="BX31" s="266"/>
      <c r="BY31" s="266"/>
      <c r="BZ31" s="269"/>
      <c r="CA31" s="270"/>
      <c r="CB31" s="269"/>
      <c r="CC31" s="270"/>
      <c r="CD31" s="270"/>
      <c r="CE31" s="270"/>
    </row>
    <row r="32" spans="2:83" ht="15.75">
      <c r="B32" s="261"/>
      <c r="C32" s="278"/>
      <c r="D32" s="286"/>
      <c r="E32" s="287"/>
      <c r="F32" s="286"/>
      <c r="G32" s="288"/>
      <c r="H32" s="261"/>
      <c r="I32" s="289"/>
      <c r="J32" s="261"/>
      <c r="K32" s="289"/>
      <c r="L32" s="261"/>
      <c r="M32" s="289"/>
      <c r="N32" s="261"/>
      <c r="O32" s="289"/>
      <c r="P32" s="261"/>
      <c r="Q32" s="289"/>
      <c r="R32" s="261"/>
      <c r="S32" s="289"/>
      <c r="T32" s="261"/>
      <c r="U32" s="289"/>
      <c r="V32" s="261"/>
      <c r="W32" s="289"/>
      <c r="X32" s="261"/>
      <c r="Y32" s="267"/>
      <c r="Z32" s="267"/>
      <c r="AA32" s="267"/>
      <c r="AD32" s="261"/>
      <c r="AE32" s="288"/>
      <c r="AF32" s="261"/>
      <c r="AG32" s="288"/>
      <c r="AH32" s="261"/>
      <c r="AI32" s="288"/>
      <c r="AJ32" s="261"/>
      <c r="AK32" s="289"/>
      <c r="AL32" s="261"/>
      <c r="AM32" s="289"/>
      <c r="AN32" s="261"/>
      <c r="AO32" s="289"/>
      <c r="AP32" s="261"/>
      <c r="AQ32" s="289"/>
      <c r="AR32" s="261"/>
      <c r="AS32" s="289"/>
      <c r="AT32" s="261"/>
      <c r="AU32" s="289"/>
      <c r="AV32" s="261"/>
      <c r="AW32" s="289"/>
      <c r="AX32" s="261"/>
      <c r="AY32" s="289"/>
      <c r="AZ32" s="261"/>
      <c r="BA32" s="289"/>
      <c r="BB32" s="289"/>
      <c r="BC32" s="289"/>
      <c r="BF32" s="261"/>
      <c r="BG32" s="288"/>
      <c r="BH32" s="261"/>
      <c r="BI32" s="288"/>
      <c r="BJ32" s="261"/>
      <c r="BK32" s="288"/>
      <c r="BL32" s="261"/>
      <c r="BM32" s="289"/>
      <c r="BN32" s="261"/>
      <c r="BO32" s="289"/>
      <c r="BP32" s="261"/>
      <c r="BQ32" s="289"/>
      <c r="BR32" s="261"/>
      <c r="BS32" s="289"/>
      <c r="BT32" s="261"/>
      <c r="BU32" s="289"/>
      <c r="BV32" s="261"/>
      <c r="BW32" s="289"/>
      <c r="BX32" s="261"/>
      <c r="BY32" s="289"/>
      <c r="BZ32" s="261"/>
      <c r="CA32" s="289"/>
      <c r="CB32" s="261"/>
      <c r="CC32" s="267"/>
      <c r="CD32" s="289"/>
      <c r="CE32" s="289"/>
    </row>
    <row r="33" spans="2:81" ht="15.75">
      <c r="B33" s="261"/>
      <c r="C33" s="278" t="s">
        <v>183</v>
      </c>
      <c r="D33" s="286"/>
      <c r="E33" s="290"/>
      <c r="F33" s="286"/>
      <c r="G33" s="291"/>
      <c r="H33" s="261"/>
      <c r="J33" s="261"/>
      <c r="L33" s="261"/>
      <c r="N33" s="261"/>
      <c r="P33" s="261"/>
      <c r="Q33" s="261"/>
      <c r="R33" s="261"/>
      <c r="T33" s="261"/>
      <c r="V33" s="261"/>
      <c r="W33" s="261"/>
      <c r="X33" s="261"/>
      <c r="Y33" s="267"/>
      <c r="AD33" s="261"/>
      <c r="AE33" s="292" t="s">
        <v>183</v>
      </c>
      <c r="AF33" s="261"/>
      <c r="AH33" s="261"/>
      <c r="AI33" s="291"/>
      <c r="AJ33" s="261"/>
      <c r="AL33" s="261"/>
      <c r="AN33" s="261"/>
      <c r="AP33" s="261"/>
      <c r="AR33" s="261"/>
      <c r="AS33" s="261"/>
      <c r="AT33" s="261"/>
      <c r="AV33" s="261"/>
      <c r="AX33" s="261"/>
      <c r="AY33" s="261"/>
      <c r="AZ33" s="261"/>
      <c r="BF33" s="261"/>
      <c r="BG33" s="292" t="s">
        <v>183</v>
      </c>
      <c r="BH33" s="261"/>
      <c r="BJ33" s="261"/>
      <c r="BK33" s="291"/>
      <c r="BL33" s="261"/>
      <c r="BN33" s="261"/>
      <c r="BP33" s="261"/>
      <c r="BR33" s="261"/>
      <c r="BT33" s="261"/>
      <c r="BU33" s="261"/>
      <c r="BV33" s="261"/>
      <c r="BX33" s="261"/>
      <c r="BZ33" s="261"/>
      <c r="CA33" s="261"/>
      <c r="CB33" s="261"/>
      <c r="CC33" s="267"/>
    </row>
    <row r="34" spans="2:83" ht="15.75">
      <c r="B34" s="261"/>
      <c r="C34" s="293"/>
      <c r="D34" s="293"/>
      <c r="E34" s="294" t="s">
        <v>378</v>
      </c>
      <c r="F34" s="295"/>
      <c r="G34" s="296"/>
      <c r="H34" s="261"/>
      <c r="I34" s="296"/>
      <c r="J34" s="296"/>
      <c r="K34" s="294" t="s">
        <v>379</v>
      </c>
      <c r="L34" s="296"/>
      <c r="M34" s="296"/>
      <c r="N34" s="261"/>
      <c r="O34" s="296"/>
      <c r="P34" s="296"/>
      <c r="Q34" s="294" t="s">
        <v>380</v>
      </c>
      <c r="R34" s="296"/>
      <c r="S34" s="296"/>
      <c r="T34" s="261"/>
      <c r="U34" s="296"/>
      <c r="V34" s="296"/>
      <c r="W34" s="294" t="s">
        <v>381</v>
      </c>
      <c r="X34" s="296"/>
      <c r="Y34" s="296"/>
      <c r="Z34" s="297"/>
      <c r="AA34" s="297"/>
      <c r="AD34" s="261"/>
      <c r="AE34" s="296"/>
      <c r="AF34" s="296"/>
      <c r="AG34" s="298" t="s">
        <v>378</v>
      </c>
      <c r="AH34" s="296"/>
      <c r="AI34" s="296"/>
      <c r="AJ34" s="261"/>
      <c r="AK34" s="296"/>
      <c r="AL34" s="296"/>
      <c r="AM34" s="298" t="s">
        <v>379</v>
      </c>
      <c r="AN34" s="296"/>
      <c r="AO34" s="296"/>
      <c r="AP34" s="261"/>
      <c r="AQ34" s="296"/>
      <c r="AR34" s="296"/>
      <c r="AS34" s="298" t="s">
        <v>380</v>
      </c>
      <c r="AT34" s="296"/>
      <c r="AU34" s="296"/>
      <c r="AV34" s="261"/>
      <c r="AW34" s="296"/>
      <c r="AX34" s="296"/>
      <c r="AY34" s="298" t="s">
        <v>381</v>
      </c>
      <c r="AZ34" s="296"/>
      <c r="BA34" s="296"/>
      <c r="BB34" s="297"/>
      <c r="BC34" s="297"/>
      <c r="BF34" s="261"/>
      <c r="BG34" s="296"/>
      <c r="BH34" s="296"/>
      <c r="BI34" s="298" t="s">
        <v>378</v>
      </c>
      <c r="BJ34" s="296"/>
      <c r="BK34" s="296"/>
      <c r="BL34" s="261"/>
      <c r="BM34" s="296"/>
      <c r="BN34" s="296"/>
      <c r="BO34" s="294" t="s">
        <v>379</v>
      </c>
      <c r="BP34" s="296"/>
      <c r="BQ34" s="296"/>
      <c r="BR34" s="261"/>
      <c r="BS34" s="296"/>
      <c r="BT34" s="296"/>
      <c r="BU34" s="294" t="s">
        <v>380</v>
      </c>
      <c r="BV34" s="296"/>
      <c r="BW34" s="296"/>
      <c r="BX34" s="261"/>
      <c r="BY34" s="296"/>
      <c r="BZ34" s="296"/>
      <c r="CA34" s="294" t="s">
        <v>381</v>
      </c>
      <c r="CB34" s="296"/>
      <c r="CC34" s="296"/>
      <c r="CD34" s="297"/>
      <c r="CE34" s="297"/>
    </row>
    <row r="35" spans="2:80" ht="15.75">
      <c r="B35" s="261"/>
      <c r="C35" s="278"/>
      <c r="D35" s="286"/>
      <c r="E35" s="266">
        <v>49282.744000000006</v>
      </c>
      <c r="F35" s="299"/>
      <c r="G35" s="273"/>
      <c r="H35" s="269"/>
      <c r="I35" s="273"/>
      <c r="J35" s="269"/>
      <c r="K35" s="268" t="s">
        <v>183</v>
      </c>
      <c r="L35" s="269"/>
      <c r="M35" s="273"/>
      <c r="N35" s="269"/>
      <c r="O35" s="273"/>
      <c r="P35" s="269"/>
      <c r="Q35" s="268"/>
      <c r="R35" s="261"/>
      <c r="T35" s="261"/>
      <c r="V35" s="261"/>
      <c r="W35" s="264"/>
      <c r="X35" s="261"/>
      <c r="AD35" s="261"/>
      <c r="AE35" s="291"/>
      <c r="AF35" s="261"/>
      <c r="AG35" s="268">
        <v>1849.1535</v>
      </c>
      <c r="AH35" s="269"/>
      <c r="AI35" s="273"/>
      <c r="AJ35" s="269"/>
      <c r="AK35" s="273"/>
      <c r="AL35" s="269"/>
      <c r="AM35" s="268" t="s">
        <v>183</v>
      </c>
      <c r="AN35" s="269"/>
      <c r="AO35" s="273"/>
      <c r="AP35" s="269"/>
      <c r="AQ35" s="273"/>
      <c r="AR35" s="269"/>
      <c r="AS35" s="268"/>
      <c r="AT35" s="261"/>
      <c r="AV35" s="261"/>
      <c r="AX35" s="261"/>
      <c r="AY35" s="264"/>
      <c r="AZ35" s="261"/>
      <c r="BF35" s="261"/>
      <c r="BG35" s="291"/>
      <c r="BH35" s="261"/>
      <c r="BI35" s="268">
        <v>4432.517828000001</v>
      </c>
      <c r="BJ35" s="269"/>
      <c r="BK35" s="273"/>
      <c r="BL35" s="269"/>
      <c r="BM35" s="273"/>
      <c r="BN35" s="269"/>
      <c r="BO35" s="268" t="s">
        <v>183</v>
      </c>
      <c r="BP35" s="269"/>
      <c r="BQ35" s="273"/>
      <c r="BR35" s="269"/>
      <c r="BS35" s="273"/>
      <c r="BT35" s="269"/>
      <c r="BU35" s="268"/>
      <c r="BV35" s="269"/>
      <c r="BW35" s="273"/>
      <c r="BX35" s="269"/>
      <c r="BY35" s="273"/>
      <c r="BZ35" s="269"/>
      <c r="CA35" s="268"/>
      <c r="CB35" s="261"/>
    </row>
    <row r="36" spans="1:80" ht="15.75">
      <c r="A36" s="261" t="s">
        <v>372</v>
      </c>
      <c r="B36" s="261"/>
      <c r="C36" s="290"/>
      <c r="D36" s="290" t="s">
        <v>373</v>
      </c>
      <c r="E36" s="283">
        <v>2.191619484755009</v>
      </c>
      <c r="F36" s="273" t="s">
        <v>374</v>
      </c>
      <c r="G36" s="273"/>
      <c r="H36" s="269"/>
      <c r="I36" s="273"/>
      <c r="J36" s="269"/>
      <c r="K36" s="273"/>
      <c r="L36" s="269"/>
      <c r="M36" s="273"/>
      <c r="N36" s="269"/>
      <c r="O36" s="273"/>
      <c r="P36" s="269"/>
      <c r="Q36" s="273"/>
      <c r="R36" s="261"/>
      <c r="T36" s="261"/>
      <c r="V36" s="261"/>
      <c r="X36" s="261"/>
      <c r="AC36" s="261" t="s">
        <v>372</v>
      </c>
      <c r="AD36" s="261"/>
      <c r="AF36" t="s">
        <v>373</v>
      </c>
      <c r="AG36" s="279">
        <v>1.0635183815709581</v>
      </c>
      <c r="AH36" s="273" t="s">
        <v>374</v>
      </c>
      <c r="AI36" s="273"/>
      <c r="AJ36" s="269"/>
      <c r="AK36" s="273"/>
      <c r="AL36" s="269"/>
      <c r="AM36" s="273"/>
      <c r="AN36" s="269"/>
      <c r="AO36" s="273"/>
      <c r="AP36" s="269"/>
      <c r="AQ36" s="273"/>
      <c r="AR36" s="269"/>
      <c r="AS36" s="273"/>
      <c r="AT36" s="261"/>
      <c r="AV36" s="261"/>
      <c r="AX36" s="261"/>
      <c r="AZ36" s="261"/>
      <c r="BE36" s="261" t="s">
        <v>372</v>
      </c>
      <c r="BF36" s="261"/>
      <c r="BH36" t="s">
        <v>373</v>
      </c>
      <c r="BI36" s="279">
        <v>2.4482431660962902</v>
      </c>
      <c r="BJ36" s="273" t="s">
        <v>374</v>
      </c>
      <c r="BK36" s="273"/>
      <c r="BL36" s="269"/>
      <c r="BM36" s="273"/>
      <c r="BN36" s="269"/>
      <c r="BO36" s="273"/>
      <c r="BP36" s="269"/>
      <c r="BQ36" s="273"/>
      <c r="BR36" s="269"/>
      <c r="BS36" s="273"/>
      <c r="BT36" s="269"/>
      <c r="BU36" s="273"/>
      <c r="BV36" s="269"/>
      <c r="BW36" s="273"/>
      <c r="BX36" s="269"/>
      <c r="BY36" s="273"/>
      <c r="BZ36" s="269"/>
      <c r="CA36" s="273"/>
      <c r="CB36" s="261"/>
    </row>
    <row r="37" spans="1:80" ht="15.75">
      <c r="A37" s="261" t="s">
        <v>375</v>
      </c>
      <c r="B37" s="261"/>
      <c r="C37" s="281"/>
      <c r="D37" s="286"/>
      <c r="E37" s="283">
        <v>6.951392690886976</v>
      </c>
      <c r="F37" s="299"/>
      <c r="G37" s="273"/>
      <c r="H37" s="269"/>
      <c r="I37" s="273"/>
      <c r="J37" s="269"/>
      <c r="K37" s="279" t="s">
        <v>183</v>
      </c>
      <c r="L37" s="269"/>
      <c r="M37" s="273"/>
      <c r="N37" s="269"/>
      <c r="O37" s="273"/>
      <c r="P37" s="269"/>
      <c r="Q37" s="279"/>
      <c r="R37" s="261"/>
      <c r="T37" s="261"/>
      <c r="V37" s="261"/>
      <c r="W37" s="280"/>
      <c r="X37" s="261"/>
      <c r="AC37" s="261" t="s">
        <v>375</v>
      </c>
      <c r="AD37" s="261"/>
      <c r="AE37" s="280"/>
      <c r="AF37" s="261"/>
      <c r="AG37" s="279">
        <v>7.952868035742554</v>
      </c>
      <c r="AH37" s="269"/>
      <c r="AI37" s="273"/>
      <c r="AJ37" s="269"/>
      <c r="AK37" s="273"/>
      <c r="AL37" s="269"/>
      <c r="AM37" s="279" t="s">
        <v>183</v>
      </c>
      <c r="AN37" s="269"/>
      <c r="AO37" s="273"/>
      <c r="AP37" s="269"/>
      <c r="AQ37" s="273"/>
      <c r="AR37" s="269"/>
      <c r="AS37" s="279"/>
      <c r="AT37" s="261"/>
      <c r="AV37" s="261"/>
      <c r="AX37" s="261"/>
      <c r="AY37" s="280"/>
      <c r="AZ37" s="261"/>
      <c r="BE37" s="261" t="s">
        <v>375</v>
      </c>
      <c r="BF37" s="261"/>
      <c r="BG37" s="280"/>
      <c r="BH37" s="261"/>
      <c r="BI37" s="279">
        <v>7.8443452517381616</v>
      </c>
      <c r="BJ37" s="269"/>
      <c r="BK37" s="273"/>
      <c r="BL37" s="269"/>
      <c r="BM37" s="273"/>
      <c r="BN37" s="269"/>
      <c r="BO37" s="279" t="s">
        <v>183</v>
      </c>
      <c r="BP37" s="269"/>
      <c r="BQ37" s="273"/>
      <c r="BR37" s="269"/>
      <c r="BS37" s="273"/>
      <c r="BT37" s="269"/>
      <c r="BU37" s="279"/>
      <c r="BV37" s="269"/>
      <c r="BW37" s="273"/>
      <c r="BX37" s="269"/>
      <c r="BY37" s="273"/>
      <c r="BZ37" s="269"/>
      <c r="CA37" s="279"/>
      <c r="CB37" s="261"/>
    </row>
    <row r="38" spans="1:83" ht="16.5" thickBot="1">
      <c r="A38" s="300"/>
      <c r="B38" s="300"/>
      <c r="C38" s="301"/>
      <c r="D38" s="302"/>
      <c r="E38" s="301"/>
      <c r="F38" s="302"/>
      <c r="G38" s="303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C38" s="300"/>
      <c r="AD38" s="300"/>
      <c r="AE38" s="301"/>
      <c r="AF38" s="302"/>
      <c r="AG38" s="301"/>
      <c r="AH38" s="302"/>
      <c r="AI38" s="303"/>
      <c r="AJ38" s="300"/>
      <c r="AK38" s="300"/>
      <c r="AL38" s="300"/>
      <c r="AM38" s="300"/>
      <c r="AN38" s="300"/>
      <c r="AO38" s="300"/>
      <c r="AP38" s="300"/>
      <c r="AQ38" s="300"/>
      <c r="AR38" s="300"/>
      <c r="AS38" s="300"/>
      <c r="AT38" s="300"/>
      <c r="AU38" s="300"/>
      <c r="AV38" s="300"/>
      <c r="AW38" s="300"/>
      <c r="AX38" s="300"/>
      <c r="AY38" s="300"/>
      <c r="AZ38" s="300"/>
      <c r="BA38" s="300"/>
      <c r="BB38" s="300"/>
      <c r="BC38" s="300"/>
      <c r="BE38" s="300"/>
      <c r="BF38" s="300"/>
      <c r="BG38" s="301"/>
      <c r="BH38" s="302"/>
      <c r="BI38" s="304"/>
      <c r="BJ38" s="305"/>
      <c r="BK38" s="304"/>
      <c r="BL38" s="305"/>
      <c r="BM38" s="306"/>
      <c r="BN38" s="306"/>
      <c r="BO38" s="306"/>
      <c r="BP38" s="306"/>
      <c r="BQ38" s="306"/>
      <c r="BR38" s="306"/>
      <c r="BS38" s="306"/>
      <c r="BT38" s="306"/>
      <c r="BU38" s="306"/>
      <c r="BV38" s="306"/>
      <c r="BW38" s="306"/>
      <c r="BX38" s="306"/>
      <c r="BY38" s="306"/>
      <c r="BZ38" s="306"/>
      <c r="CA38" s="306"/>
      <c r="CB38" s="300"/>
      <c r="CC38" s="300"/>
      <c r="CD38" s="300"/>
      <c r="CE38" s="300"/>
    </row>
    <row r="39" ht="13.5" thickTop="1"/>
    <row r="42" spans="1:57" ht="12.75">
      <c r="A42" t="s">
        <v>382</v>
      </c>
      <c r="AC42" t="s">
        <v>382</v>
      </c>
      <c r="BE42" t="s">
        <v>382</v>
      </c>
    </row>
    <row r="43" spans="1:57" ht="12.75">
      <c r="A43" t="s">
        <v>33</v>
      </c>
      <c r="AC43" t="s">
        <v>33</v>
      </c>
      <c r="BE43" t="s">
        <v>33</v>
      </c>
    </row>
    <row r="44" spans="1:57" ht="12.75">
      <c r="A44" t="s">
        <v>383</v>
      </c>
      <c r="AC44" t="s">
        <v>383</v>
      </c>
      <c r="BE44" t="s">
        <v>383</v>
      </c>
    </row>
  </sheetData>
  <sheetProtection/>
  <printOptions/>
  <pageMargins left="0.7" right="0.7" top="0.75" bottom="0.75" header="0.3" footer="0.3"/>
  <pageSetup horizontalDpi="600" verticalDpi="600" orientation="portrait" scale="58" r:id="rId1"/>
  <colBreaks count="1" manualBreakCount="1">
    <brk id="28" max="43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2:BD44"/>
  <sheetViews>
    <sheetView zoomScalePageLayoutView="0" workbookViewId="0" topLeftCell="A1">
      <selection activeCell="AD1" sqref="AD1"/>
    </sheetView>
  </sheetViews>
  <sheetFormatPr defaultColWidth="9.140625" defaultRowHeight="12.75"/>
  <cols>
    <col min="1" max="1" width="18.140625" style="0" customWidth="1"/>
    <col min="2" max="2" width="1.421875" style="0" customWidth="1"/>
    <col min="4" max="4" width="1.421875" style="0" customWidth="1"/>
    <col min="6" max="6" width="1.421875" style="0" customWidth="1"/>
    <col min="7" max="7" width="9.140625" style="0" customWidth="1"/>
    <col min="8" max="8" width="1.421875" style="0" customWidth="1"/>
    <col min="10" max="10" width="1.421875" style="0" customWidth="1"/>
    <col min="12" max="12" width="1.421875" style="0" customWidth="1"/>
    <col min="13" max="13" width="9.140625" style="0" customWidth="1"/>
    <col min="14" max="14" width="1.421875" style="0" customWidth="1"/>
    <col min="15" max="15" width="9.140625" style="0" customWidth="1"/>
    <col min="16" max="16" width="1.421875" style="0" customWidth="1"/>
    <col min="18" max="18" width="1.421875" style="0" customWidth="1"/>
    <col min="20" max="20" width="1.421875" style="0" customWidth="1"/>
    <col min="22" max="22" width="1.421875" style="0" customWidth="1"/>
    <col min="24" max="24" width="1.421875" style="0" customWidth="1"/>
    <col min="26" max="26" width="1.421875" style="0" customWidth="1"/>
    <col min="28" max="28" width="1.421875" style="0" customWidth="1"/>
    <col min="29" max="29" width="17.7109375" style="0" customWidth="1"/>
    <col min="30" max="30" width="1.421875" style="0" customWidth="1"/>
    <col min="31" max="31" width="9.140625" style="0" customWidth="1"/>
    <col min="32" max="32" width="1.421875" style="0" customWidth="1"/>
    <col min="34" max="34" width="1.421875" style="0" customWidth="1"/>
    <col min="36" max="36" width="1.421875" style="0" customWidth="1"/>
    <col min="38" max="38" width="1.421875" style="0" customWidth="1"/>
    <col min="40" max="40" width="1.421875" style="0" customWidth="1"/>
    <col min="42" max="42" width="1.421875" style="0" customWidth="1"/>
    <col min="44" max="44" width="1.421875" style="0" customWidth="1"/>
    <col min="46" max="46" width="1.421875" style="0" customWidth="1"/>
    <col min="48" max="48" width="1.421875" style="0" customWidth="1"/>
    <col min="50" max="50" width="1.421875" style="0" customWidth="1"/>
    <col min="52" max="52" width="1.421875" style="0" customWidth="1"/>
    <col min="54" max="54" width="1.421875" style="0" customWidth="1"/>
    <col min="56" max="56" width="1.421875" style="0" customWidth="1"/>
  </cols>
  <sheetData>
    <row r="2" spans="1:56" ht="20.25" thickBot="1">
      <c r="A2" s="307" t="s">
        <v>384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9"/>
      <c r="X2" s="308"/>
      <c r="Y2" s="308"/>
      <c r="Z2" s="308"/>
      <c r="AA2" s="308"/>
      <c r="AB2" s="308"/>
      <c r="AC2" s="307" t="s">
        <v>385</v>
      </c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AR2" s="308"/>
      <c r="AS2" s="308"/>
      <c r="AT2" s="308"/>
      <c r="AU2" s="308"/>
      <c r="AV2" s="308"/>
      <c r="AW2" s="308"/>
      <c r="AX2" s="308"/>
      <c r="AY2" s="309"/>
      <c r="AZ2" s="308"/>
      <c r="BA2" s="308"/>
      <c r="BB2" s="308"/>
      <c r="BC2" s="308"/>
      <c r="BD2" s="308"/>
    </row>
    <row r="3" spans="1:56" ht="13.5" thickTop="1">
      <c r="A3" s="310"/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</row>
    <row r="4" spans="1:56" ht="12.75">
      <c r="A4" s="311" t="s">
        <v>344</v>
      </c>
      <c r="B4" s="311"/>
      <c r="C4" s="312" t="s">
        <v>345</v>
      </c>
      <c r="D4" s="311"/>
      <c r="E4" s="312" t="s">
        <v>346</v>
      </c>
      <c r="F4" s="311"/>
      <c r="G4" s="312" t="s">
        <v>347</v>
      </c>
      <c r="H4" s="311"/>
      <c r="I4" s="312" t="s">
        <v>348</v>
      </c>
      <c r="J4" s="311"/>
      <c r="K4" s="312" t="s">
        <v>349</v>
      </c>
      <c r="L4" s="311"/>
      <c r="M4" s="312" t="s">
        <v>350</v>
      </c>
      <c r="N4" s="311"/>
      <c r="O4" s="312" t="s">
        <v>351</v>
      </c>
      <c r="P4" s="311"/>
      <c r="Q4" s="312" t="s">
        <v>352</v>
      </c>
      <c r="R4" s="311"/>
      <c r="S4" s="312" t="s">
        <v>353</v>
      </c>
      <c r="T4" s="311"/>
      <c r="U4" s="312" t="s">
        <v>354</v>
      </c>
      <c r="V4" s="311"/>
      <c r="W4" s="312" t="s">
        <v>355</v>
      </c>
      <c r="X4" s="311"/>
      <c r="Y4" s="312" t="s">
        <v>356</v>
      </c>
      <c r="Z4" s="311"/>
      <c r="AA4" s="312" t="s">
        <v>75</v>
      </c>
      <c r="AB4" s="311"/>
      <c r="AC4" s="311" t="s">
        <v>344</v>
      </c>
      <c r="AD4" s="311"/>
      <c r="AE4" s="312" t="s">
        <v>345</v>
      </c>
      <c r="AF4" s="311"/>
      <c r="AG4" s="312" t="s">
        <v>346</v>
      </c>
      <c r="AH4" s="311"/>
      <c r="AI4" s="312" t="s">
        <v>347</v>
      </c>
      <c r="AJ4" s="311"/>
      <c r="AK4" s="312" t="s">
        <v>348</v>
      </c>
      <c r="AL4" s="311"/>
      <c r="AM4" s="312" t="s">
        <v>349</v>
      </c>
      <c r="AN4" s="311"/>
      <c r="AO4" s="312" t="s">
        <v>350</v>
      </c>
      <c r="AP4" s="311"/>
      <c r="AQ4" s="312" t="s">
        <v>351</v>
      </c>
      <c r="AR4" s="311"/>
      <c r="AS4" s="312" t="s">
        <v>352</v>
      </c>
      <c r="AT4" s="311"/>
      <c r="AU4" s="312" t="s">
        <v>353</v>
      </c>
      <c r="AV4" s="311"/>
      <c r="AW4" s="312" t="s">
        <v>354</v>
      </c>
      <c r="AX4" s="311"/>
      <c r="AY4" s="312" t="s">
        <v>355</v>
      </c>
      <c r="AZ4" s="311"/>
      <c r="BA4" s="312" t="s">
        <v>356</v>
      </c>
      <c r="BB4" s="311"/>
      <c r="BC4" s="312" t="s">
        <v>75</v>
      </c>
      <c r="BD4" s="311"/>
    </row>
    <row r="5" spans="1:56" ht="13.5" thickBot="1">
      <c r="A5" s="313"/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313"/>
      <c r="AQ5" s="313"/>
      <c r="AR5" s="313"/>
      <c r="AS5" s="313"/>
      <c r="AT5" s="313"/>
      <c r="AU5" s="313"/>
      <c r="AV5" s="313"/>
      <c r="AW5" s="313"/>
      <c r="AX5" s="313"/>
      <c r="AY5" s="313"/>
      <c r="AZ5" s="313"/>
      <c r="BA5" s="313"/>
      <c r="BB5" s="313"/>
      <c r="BC5" s="313"/>
      <c r="BD5" s="313"/>
    </row>
    <row r="6" spans="1:56" ht="12.75">
      <c r="A6" s="308"/>
      <c r="B6" s="311"/>
      <c r="C6" s="308"/>
      <c r="D6" s="311"/>
      <c r="E6" s="308"/>
      <c r="F6" s="311"/>
      <c r="G6" s="308"/>
      <c r="H6" s="311"/>
      <c r="I6" s="308"/>
      <c r="J6" s="311"/>
      <c r="K6" s="308"/>
      <c r="L6" s="311"/>
      <c r="M6" s="308"/>
      <c r="N6" s="311"/>
      <c r="O6" s="308"/>
      <c r="P6" s="311"/>
      <c r="Q6" s="308"/>
      <c r="R6" s="311"/>
      <c r="S6" s="308"/>
      <c r="T6" s="311"/>
      <c r="U6" s="308"/>
      <c r="V6" s="311"/>
      <c r="W6" s="308"/>
      <c r="X6" s="311"/>
      <c r="Y6" s="308"/>
      <c r="Z6" s="311"/>
      <c r="AA6" s="308"/>
      <c r="AB6" s="311"/>
      <c r="AC6" s="308"/>
      <c r="AD6" s="311"/>
      <c r="AE6" s="308"/>
      <c r="AF6" s="311"/>
      <c r="AG6" s="308"/>
      <c r="AH6" s="311"/>
      <c r="AI6" s="308"/>
      <c r="AJ6" s="311"/>
      <c r="AK6" s="308"/>
      <c r="AL6" s="311"/>
      <c r="AM6" s="308"/>
      <c r="AN6" s="311"/>
      <c r="AO6" s="308"/>
      <c r="AP6" s="311"/>
      <c r="AQ6" s="308"/>
      <c r="AR6" s="311"/>
      <c r="AS6" s="308"/>
      <c r="AT6" s="311"/>
      <c r="AU6" s="308"/>
      <c r="AV6" s="311"/>
      <c r="AW6" s="308"/>
      <c r="AX6" s="311"/>
      <c r="AY6" s="308"/>
      <c r="AZ6" s="311"/>
      <c r="BA6" s="308"/>
      <c r="BB6" s="311"/>
      <c r="BC6" s="308"/>
      <c r="BD6" s="311"/>
    </row>
    <row r="7" spans="1:56" ht="12.75">
      <c r="A7" s="308"/>
      <c r="B7" s="311"/>
      <c r="C7" s="308"/>
      <c r="D7" s="311"/>
      <c r="E7" s="308"/>
      <c r="F7" s="311"/>
      <c r="G7" s="308"/>
      <c r="H7" s="311"/>
      <c r="I7" s="308"/>
      <c r="J7" s="311"/>
      <c r="K7" s="308"/>
      <c r="L7" s="311"/>
      <c r="M7" s="308" t="s">
        <v>357</v>
      </c>
      <c r="N7" s="311"/>
      <c r="O7" s="308"/>
      <c r="P7" s="311"/>
      <c r="Q7" s="308"/>
      <c r="R7" s="311"/>
      <c r="S7" s="308"/>
      <c r="T7" s="311"/>
      <c r="U7" s="308"/>
      <c r="V7" s="311"/>
      <c r="W7" s="308"/>
      <c r="X7" s="311"/>
      <c r="Y7" s="308"/>
      <c r="Z7" s="311"/>
      <c r="AA7" s="308"/>
      <c r="AB7" s="311"/>
      <c r="AC7" s="308"/>
      <c r="AD7" s="311"/>
      <c r="AE7" s="308"/>
      <c r="AF7" s="311"/>
      <c r="AG7" s="308"/>
      <c r="AH7" s="311"/>
      <c r="AI7" s="308"/>
      <c r="AJ7" s="311"/>
      <c r="AK7" s="308"/>
      <c r="AL7" s="311"/>
      <c r="AM7" s="308"/>
      <c r="AN7" s="311"/>
      <c r="AO7" s="308" t="s">
        <v>357</v>
      </c>
      <c r="AP7" s="311"/>
      <c r="AQ7" s="308"/>
      <c r="AR7" s="311"/>
      <c r="AS7" s="308"/>
      <c r="AT7" s="311"/>
      <c r="AU7" s="308"/>
      <c r="AV7" s="311"/>
      <c r="AW7" s="308"/>
      <c r="AX7" s="311"/>
      <c r="AY7" s="308"/>
      <c r="AZ7" s="311"/>
      <c r="BA7" s="308"/>
      <c r="BB7" s="311"/>
      <c r="BC7" s="308"/>
      <c r="BD7" s="311"/>
    </row>
    <row r="8" spans="1:56" ht="12.75">
      <c r="A8" s="311" t="s">
        <v>358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11" t="s">
        <v>358</v>
      </c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308"/>
      <c r="BB8" s="308"/>
      <c r="BC8" s="308"/>
      <c r="BD8" s="308"/>
    </row>
    <row r="9" spans="1:56" ht="12.75">
      <c r="A9" s="311" t="s">
        <v>359</v>
      </c>
      <c r="B9" s="308"/>
      <c r="C9" s="314">
        <v>180.586</v>
      </c>
      <c r="D9" s="314"/>
      <c r="E9" s="314">
        <v>169.444</v>
      </c>
      <c r="F9" s="314"/>
      <c r="G9" s="314">
        <v>175.993</v>
      </c>
      <c r="H9" s="314"/>
      <c r="I9" s="314">
        <v>169.805</v>
      </c>
      <c r="J9" s="314"/>
      <c r="K9" s="314">
        <v>163.282</v>
      </c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1" t="s">
        <v>359</v>
      </c>
      <c r="AD9" s="308"/>
      <c r="AE9" s="314">
        <v>154.065</v>
      </c>
      <c r="AF9" s="314"/>
      <c r="AG9" s="314">
        <v>171.917</v>
      </c>
      <c r="AH9" s="314"/>
      <c r="AI9" s="314">
        <v>188.659</v>
      </c>
      <c r="AJ9" s="314"/>
      <c r="AK9" s="314">
        <v>192.147</v>
      </c>
      <c r="AL9" s="314"/>
      <c r="AM9" s="314">
        <v>195.49</v>
      </c>
      <c r="AN9" s="314"/>
      <c r="AO9" s="314"/>
      <c r="AP9" s="314"/>
      <c r="AQ9" s="314"/>
      <c r="AR9" s="314"/>
      <c r="AS9" s="314"/>
      <c r="AT9" s="314"/>
      <c r="AU9" s="314"/>
      <c r="AV9" s="291"/>
      <c r="AW9" s="314"/>
      <c r="AX9" s="291"/>
      <c r="AY9" s="314"/>
      <c r="AZ9" s="291"/>
      <c r="BA9" s="314"/>
      <c r="BB9" s="314"/>
      <c r="BC9" s="314"/>
      <c r="BD9" s="308"/>
    </row>
    <row r="10" spans="1:56" ht="12.75">
      <c r="A10" s="311" t="s">
        <v>362</v>
      </c>
      <c r="B10" s="308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08"/>
      <c r="W10" s="311"/>
      <c r="X10" s="308"/>
      <c r="Y10" s="311"/>
      <c r="Z10" s="311"/>
      <c r="AA10" s="311"/>
      <c r="AB10" s="308"/>
      <c r="AC10" s="311" t="s">
        <v>362</v>
      </c>
      <c r="AD10" s="308"/>
      <c r="AE10" s="311"/>
      <c r="AF10" s="311"/>
      <c r="AG10" s="311"/>
      <c r="AH10" s="311"/>
      <c r="AI10" s="311"/>
      <c r="AJ10" s="311"/>
      <c r="AK10" s="311"/>
      <c r="AL10" s="311"/>
      <c r="AM10" s="311"/>
      <c r="AN10" s="311"/>
      <c r="AO10" s="311"/>
      <c r="AP10" s="311"/>
      <c r="AQ10" s="311"/>
      <c r="AR10" s="311"/>
      <c r="AS10" s="311"/>
      <c r="AT10" s="311"/>
      <c r="AU10" s="311"/>
      <c r="AV10" s="291"/>
      <c r="AW10" s="314"/>
      <c r="AX10" s="291"/>
      <c r="AY10" s="314"/>
      <c r="AZ10" s="291"/>
      <c r="BA10" s="314"/>
      <c r="BB10" s="314"/>
      <c r="BC10" s="314"/>
      <c r="BD10" s="308"/>
    </row>
    <row r="11" spans="1:56" ht="12.75">
      <c r="A11" s="311" t="s">
        <v>363</v>
      </c>
      <c r="B11" s="308"/>
      <c r="C11" s="314">
        <v>106.856</v>
      </c>
      <c r="D11" s="314"/>
      <c r="E11" s="314">
        <v>170.348</v>
      </c>
      <c r="F11" s="314"/>
      <c r="G11" s="314">
        <v>205.172</v>
      </c>
      <c r="H11" s="314"/>
      <c r="I11" s="314">
        <v>208.253</v>
      </c>
      <c r="J11" s="314"/>
      <c r="K11" s="314">
        <v>254.184</v>
      </c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08"/>
      <c r="W11" s="314"/>
      <c r="X11" s="308"/>
      <c r="Y11" s="314"/>
      <c r="Z11" s="314"/>
      <c r="AA11" s="314"/>
      <c r="AB11" s="308"/>
      <c r="AC11" s="311" t="s">
        <v>363</v>
      </c>
      <c r="AD11" s="308"/>
      <c r="AE11" s="314">
        <v>165.444</v>
      </c>
      <c r="AF11" s="314"/>
      <c r="AG11" s="314">
        <v>158.847</v>
      </c>
      <c r="AH11" s="314"/>
      <c r="AI11" s="314">
        <v>193.228</v>
      </c>
      <c r="AJ11" s="314"/>
      <c r="AK11" s="314">
        <v>210.264</v>
      </c>
      <c r="AL11" s="314"/>
      <c r="AM11" s="314">
        <v>226.385</v>
      </c>
      <c r="AN11" s="314"/>
      <c r="AO11" s="314"/>
      <c r="AP11" s="314"/>
      <c r="AQ11" s="314"/>
      <c r="AR11" s="314"/>
      <c r="AS11" s="314"/>
      <c r="AT11" s="314"/>
      <c r="AU11" s="314"/>
      <c r="AV11" s="291"/>
      <c r="AW11" s="314"/>
      <c r="AX11" s="291"/>
      <c r="AY11" s="314"/>
      <c r="AZ11" s="291"/>
      <c r="BA11" s="314"/>
      <c r="BB11" s="314"/>
      <c r="BC11" s="314"/>
      <c r="BD11" s="308"/>
    </row>
    <row r="12" spans="1:56" ht="12.75">
      <c r="A12" s="311" t="s">
        <v>364</v>
      </c>
      <c r="B12" s="308"/>
      <c r="C12" s="314">
        <v>0.61506</v>
      </c>
      <c r="D12" s="314"/>
      <c r="E12" s="314">
        <v>0.83117</v>
      </c>
      <c r="F12" s="314"/>
      <c r="G12" s="314">
        <v>2.346149</v>
      </c>
      <c r="H12" s="314"/>
      <c r="I12" s="314">
        <v>3.621271</v>
      </c>
      <c r="J12" s="314"/>
      <c r="K12" s="314">
        <v>2.883063</v>
      </c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08"/>
      <c r="W12" s="314"/>
      <c r="X12" s="308"/>
      <c r="Y12" s="314"/>
      <c r="Z12" s="314"/>
      <c r="AA12" s="314"/>
      <c r="AB12" s="308"/>
      <c r="AC12" s="311" t="s">
        <v>364</v>
      </c>
      <c r="AD12" s="308"/>
      <c r="AE12" s="314">
        <v>0.004438</v>
      </c>
      <c r="AF12" s="314"/>
      <c r="AG12" s="314">
        <v>0.116745</v>
      </c>
      <c r="AH12" s="314"/>
      <c r="AI12" s="314">
        <v>0.0030765</v>
      </c>
      <c r="AJ12" s="314"/>
      <c r="AK12" s="314">
        <v>0.0034506</v>
      </c>
      <c r="AL12" s="314"/>
      <c r="AM12" s="314">
        <v>0.0178478</v>
      </c>
      <c r="AN12" s="314"/>
      <c r="AO12" s="314"/>
      <c r="AP12" s="314"/>
      <c r="AQ12" s="314"/>
      <c r="AR12" s="314"/>
      <c r="AS12" s="314"/>
      <c r="AT12" s="314"/>
      <c r="AU12" s="314"/>
      <c r="AV12" s="291"/>
      <c r="AW12" s="314"/>
      <c r="AX12" s="291"/>
      <c r="AY12" s="314"/>
      <c r="AZ12" s="291"/>
      <c r="BA12" s="314"/>
      <c r="BB12" s="314"/>
      <c r="BC12" s="314"/>
      <c r="BD12" s="308"/>
    </row>
    <row r="13" spans="1:56" ht="12.75">
      <c r="A13" s="308"/>
      <c r="B13" s="308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08"/>
      <c r="W13" s="314"/>
      <c r="X13" s="308"/>
      <c r="Y13" s="314"/>
      <c r="Z13" s="314"/>
      <c r="AA13" s="314"/>
      <c r="AB13" s="308"/>
      <c r="AC13" s="308"/>
      <c r="AD13" s="308"/>
      <c r="AE13" s="314"/>
      <c r="AF13" s="314"/>
      <c r="AG13" s="314"/>
      <c r="AH13" s="314"/>
      <c r="AI13" s="314"/>
      <c r="AJ13" s="314"/>
      <c r="AK13" s="314"/>
      <c r="AL13" s="314"/>
      <c r="AM13" s="314"/>
      <c r="AN13" s="314"/>
      <c r="AO13" s="314"/>
      <c r="AP13" s="314"/>
      <c r="AQ13" s="314"/>
      <c r="AR13" s="314"/>
      <c r="AS13" s="314"/>
      <c r="AT13" s="314"/>
      <c r="AU13" s="314"/>
      <c r="AV13" s="291"/>
      <c r="AW13" s="314"/>
      <c r="AX13" s="291"/>
      <c r="AY13" s="314"/>
      <c r="AZ13" s="291"/>
      <c r="BA13" s="314"/>
      <c r="BB13" s="314"/>
      <c r="BC13" s="314"/>
      <c r="BD13" s="308"/>
    </row>
    <row r="14" spans="1:56" ht="12.75">
      <c r="A14" s="311" t="s">
        <v>365</v>
      </c>
      <c r="B14" s="308"/>
      <c r="C14" s="314">
        <v>288.05706000000004</v>
      </c>
      <c r="D14" s="314"/>
      <c r="E14" s="314">
        <v>340.62317</v>
      </c>
      <c r="F14" s="314"/>
      <c r="G14" s="314">
        <v>383.511149</v>
      </c>
      <c r="H14" s="314"/>
      <c r="I14" s="314">
        <v>381.67927099999997</v>
      </c>
      <c r="J14" s="314"/>
      <c r="K14" s="314">
        <v>420.349063</v>
      </c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08"/>
      <c r="AC14" s="311" t="s">
        <v>365</v>
      </c>
      <c r="AD14" s="308"/>
      <c r="AE14" s="314">
        <v>319.513438</v>
      </c>
      <c r="AF14" s="314"/>
      <c r="AG14" s="314">
        <v>330.880745</v>
      </c>
      <c r="AH14" s="314"/>
      <c r="AI14" s="314">
        <v>381.8900765</v>
      </c>
      <c r="AJ14" s="314"/>
      <c r="AK14" s="314">
        <v>402.4288478</v>
      </c>
      <c r="AL14" s="314"/>
      <c r="AM14" s="314">
        <v>421.875</v>
      </c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4"/>
      <c r="BA14" s="314"/>
      <c r="BB14" s="314"/>
      <c r="BC14" s="314"/>
      <c r="BD14" s="314"/>
    </row>
    <row r="15" spans="1:56" ht="12.75">
      <c r="A15" s="308"/>
      <c r="B15" s="308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08"/>
      <c r="W15" s="314"/>
      <c r="X15" s="308"/>
      <c r="Y15" s="314"/>
      <c r="Z15" s="314"/>
      <c r="AA15" s="314"/>
      <c r="AB15" s="308"/>
      <c r="AC15" s="308"/>
      <c r="AD15" s="308"/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  <c r="AU15" s="314"/>
      <c r="AV15" s="291"/>
      <c r="AW15" s="314"/>
      <c r="AX15" s="291"/>
      <c r="AY15" s="314"/>
      <c r="AZ15" s="291"/>
      <c r="BA15" s="314"/>
      <c r="BB15" s="314"/>
      <c r="BC15" s="314"/>
      <c r="BD15" s="308"/>
    </row>
    <row r="16" spans="1:56" ht="12.75">
      <c r="A16" s="308"/>
      <c r="B16" s="308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08"/>
      <c r="W16" s="314"/>
      <c r="X16" s="308"/>
      <c r="Y16" s="314"/>
      <c r="Z16" s="314"/>
      <c r="AA16" s="314"/>
      <c r="AB16" s="308"/>
      <c r="AC16" s="308"/>
      <c r="AD16" s="308"/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291"/>
      <c r="AW16" s="314"/>
      <c r="AX16" s="291"/>
      <c r="AY16" s="314"/>
      <c r="AZ16" s="291"/>
      <c r="BA16" s="314"/>
      <c r="BB16" s="314"/>
      <c r="BC16" s="314"/>
      <c r="BD16" s="308"/>
    </row>
    <row r="17" spans="1:56" ht="12.75">
      <c r="A17" s="311" t="s">
        <v>366</v>
      </c>
      <c r="B17" s="308"/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08"/>
      <c r="W17" s="314"/>
      <c r="X17" s="308"/>
      <c r="Y17" s="314"/>
      <c r="Z17" s="314"/>
      <c r="AA17" s="314"/>
      <c r="AB17" s="308"/>
      <c r="AC17" s="311" t="s">
        <v>366</v>
      </c>
      <c r="AD17" s="308"/>
      <c r="AE17" s="314"/>
      <c r="AF17" s="314"/>
      <c r="AG17" s="314"/>
      <c r="AH17" s="314"/>
      <c r="AI17" s="314"/>
      <c r="AJ17" s="314"/>
      <c r="AK17" s="314"/>
      <c r="AL17" s="314"/>
      <c r="AM17" s="314"/>
      <c r="AN17" s="314"/>
      <c r="AO17" s="314"/>
      <c r="AP17" s="314"/>
      <c r="AQ17" s="314"/>
      <c r="AR17" s="314"/>
      <c r="AS17" s="314"/>
      <c r="AT17" s="314"/>
      <c r="AU17" s="314"/>
      <c r="AV17" s="291"/>
      <c r="AW17" s="314"/>
      <c r="AX17" s="291"/>
      <c r="AY17" s="314"/>
      <c r="AZ17" s="291"/>
      <c r="BA17" s="314"/>
      <c r="BB17" s="314"/>
      <c r="BC17" s="314"/>
      <c r="BD17" s="308"/>
    </row>
    <row r="18" spans="1:56" ht="12.75">
      <c r="A18" s="311" t="s">
        <v>367</v>
      </c>
      <c r="B18" s="308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08"/>
      <c r="W18" s="314"/>
      <c r="X18" s="308"/>
      <c r="Y18" s="314"/>
      <c r="Z18" s="314"/>
      <c r="AA18" s="314"/>
      <c r="AB18" s="308"/>
      <c r="AC18" s="311" t="s">
        <v>367</v>
      </c>
      <c r="AD18" s="308"/>
      <c r="AE18" s="314"/>
      <c r="AF18" s="314"/>
      <c r="AG18" s="314"/>
      <c r="AH18" s="314"/>
      <c r="AI18" s="314"/>
      <c r="AJ18" s="314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  <c r="AU18" s="314"/>
      <c r="AV18" s="291"/>
      <c r="AW18" s="314"/>
      <c r="AX18" s="291"/>
      <c r="AY18" s="314"/>
      <c r="AZ18" s="291"/>
      <c r="BA18" s="314"/>
      <c r="BB18" s="314"/>
      <c r="BC18" s="314"/>
      <c r="BD18" s="308"/>
    </row>
    <row r="19" spans="1:56" ht="12.75">
      <c r="A19" s="311" t="s">
        <v>368</v>
      </c>
      <c r="B19" s="308"/>
      <c r="C19" s="314">
        <v>170.348</v>
      </c>
      <c r="D19" s="314"/>
      <c r="E19" s="314">
        <v>205.172</v>
      </c>
      <c r="F19" s="314"/>
      <c r="G19" s="314">
        <v>208.253</v>
      </c>
      <c r="H19" s="314"/>
      <c r="I19" s="314">
        <v>254.184</v>
      </c>
      <c r="J19" s="314"/>
      <c r="K19" s="314">
        <v>261.586</v>
      </c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08"/>
      <c r="W19" s="314"/>
      <c r="X19" s="308"/>
      <c r="Y19" s="314"/>
      <c r="Z19" s="314"/>
      <c r="AA19" s="314"/>
      <c r="AB19" s="308"/>
      <c r="AC19" s="311" t="s">
        <v>368</v>
      </c>
      <c r="AD19" s="308"/>
      <c r="AE19" s="314">
        <v>158.847</v>
      </c>
      <c r="AF19" s="314"/>
      <c r="AG19" s="314">
        <v>193.228</v>
      </c>
      <c r="AH19" s="314"/>
      <c r="AI19" s="314">
        <v>210.264</v>
      </c>
      <c r="AJ19" s="314"/>
      <c r="AK19" s="314">
        <v>226.385</v>
      </c>
      <c r="AL19" s="314"/>
      <c r="AM19" s="314">
        <v>215.346</v>
      </c>
      <c r="AN19" s="314"/>
      <c r="AO19" s="314"/>
      <c r="AP19" s="314"/>
      <c r="AQ19" s="314"/>
      <c r="AR19" s="314"/>
      <c r="AS19" s="314"/>
      <c r="AT19" s="314"/>
      <c r="AU19" s="314"/>
      <c r="AV19" s="314"/>
      <c r="AW19" s="314"/>
      <c r="AX19" s="291"/>
      <c r="AY19" s="314"/>
      <c r="AZ19" s="291"/>
      <c r="BA19" s="314"/>
      <c r="BB19" s="314"/>
      <c r="BC19" s="314"/>
      <c r="BD19" s="308"/>
    </row>
    <row r="20" spans="1:56" ht="12.75">
      <c r="A20" s="311"/>
      <c r="B20" s="308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08"/>
      <c r="W20" s="314"/>
      <c r="X20" s="308"/>
      <c r="Y20" s="314"/>
      <c r="Z20" s="314"/>
      <c r="AA20" s="314"/>
      <c r="AB20" s="308"/>
      <c r="AC20" s="311"/>
      <c r="AD20" s="308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  <c r="AO20" s="314"/>
      <c r="AP20" s="314"/>
      <c r="AQ20" s="314"/>
      <c r="AR20" s="314"/>
      <c r="AS20" s="314"/>
      <c r="AT20" s="314"/>
      <c r="AU20" s="314"/>
      <c r="AV20" s="291"/>
      <c r="AW20" s="314"/>
      <c r="AX20" s="291"/>
      <c r="AY20" s="314"/>
      <c r="AZ20" s="291"/>
      <c r="BA20" s="314"/>
      <c r="BB20" s="314"/>
      <c r="BC20" s="314"/>
      <c r="BD20" s="308"/>
    </row>
    <row r="21" spans="1:56" ht="12.75">
      <c r="A21" s="311" t="s">
        <v>369</v>
      </c>
      <c r="B21" s="308"/>
      <c r="C21" s="314">
        <v>0</v>
      </c>
      <c r="D21" s="314"/>
      <c r="E21" s="314">
        <v>0</v>
      </c>
      <c r="F21" s="314"/>
      <c r="G21" s="314">
        <v>0</v>
      </c>
      <c r="H21" s="314"/>
      <c r="I21" s="314">
        <v>0</v>
      </c>
      <c r="J21" s="314"/>
      <c r="K21" s="314">
        <v>0</v>
      </c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08"/>
      <c r="W21" s="314"/>
      <c r="X21" s="308"/>
      <c r="Y21" s="314"/>
      <c r="Z21" s="314"/>
      <c r="AA21" s="314"/>
      <c r="AB21" s="308"/>
      <c r="AC21" s="311" t="s">
        <v>369</v>
      </c>
      <c r="AD21" s="308"/>
      <c r="AE21" s="314">
        <v>0</v>
      </c>
      <c r="AF21" s="314"/>
      <c r="AG21" s="314">
        <v>0</v>
      </c>
      <c r="AH21" s="314"/>
      <c r="AI21" s="314">
        <v>0</v>
      </c>
      <c r="AJ21" s="314"/>
      <c r="AK21" s="314">
        <v>0</v>
      </c>
      <c r="AL21" s="314"/>
      <c r="AM21" s="314">
        <v>0</v>
      </c>
      <c r="AN21" s="314"/>
      <c r="AO21" s="314"/>
      <c r="AP21" s="314"/>
      <c r="AQ21" s="314"/>
      <c r="AR21" s="314"/>
      <c r="AS21" s="314"/>
      <c r="AT21" s="314"/>
      <c r="AU21" s="314"/>
      <c r="AV21" s="291"/>
      <c r="AW21" s="314"/>
      <c r="AX21" s="291"/>
      <c r="AY21" s="314"/>
      <c r="AZ21" s="291"/>
      <c r="BA21" s="314"/>
      <c r="BB21" s="314"/>
      <c r="BC21" s="314"/>
      <c r="BD21" s="308"/>
    </row>
    <row r="22" spans="1:56" ht="12.75">
      <c r="A22" s="308"/>
      <c r="B22" s="308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08"/>
      <c r="W22" s="314"/>
      <c r="X22" s="308"/>
      <c r="Y22" s="314"/>
      <c r="Z22" s="314"/>
      <c r="AA22" s="314"/>
      <c r="AB22" s="308"/>
      <c r="AC22" s="308"/>
      <c r="AD22" s="308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  <c r="AO22" s="314"/>
      <c r="AP22" s="314"/>
      <c r="AQ22" s="314"/>
      <c r="AR22" s="314"/>
      <c r="AS22" s="314"/>
      <c r="AT22" s="314"/>
      <c r="AU22" s="314"/>
      <c r="AV22" s="308"/>
      <c r="AW22" s="314"/>
      <c r="AX22" s="308"/>
      <c r="AY22" s="314"/>
      <c r="AZ22" s="308"/>
      <c r="BA22" s="314"/>
      <c r="BB22" s="314"/>
      <c r="BC22" s="314"/>
      <c r="BD22" s="308"/>
    </row>
    <row r="23" spans="1:56" ht="12.75">
      <c r="A23" s="308"/>
      <c r="B23" s="308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08"/>
      <c r="W23" s="314"/>
      <c r="X23" s="308"/>
      <c r="Y23" s="314"/>
      <c r="Z23" s="314"/>
      <c r="AA23" s="314"/>
      <c r="AB23" s="308"/>
      <c r="AC23" s="308"/>
      <c r="AD23" s="308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O23" s="314"/>
      <c r="AP23" s="314"/>
      <c r="AQ23" s="314"/>
      <c r="AR23" s="314"/>
      <c r="AS23" s="314"/>
      <c r="AT23" s="314"/>
      <c r="AU23" s="314"/>
      <c r="AV23" s="308"/>
      <c r="AW23" s="314"/>
      <c r="AX23" s="308"/>
      <c r="AY23" s="314"/>
      <c r="AZ23" s="308"/>
      <c r="BA23" s="314"/>
      <c r="BB23" s="314"/>
      <c r="BC23" s="314"/>
      <c r="BD23" s="308"/>
    </row>
    <row r="24" spans="1:56" ht="12.75">
      <c r="A24" s="311" t="s">
        <v>370</v>
      </c>
      <c r="B24" s="308"/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08"/>
      <c r="W24" s="314"/>
      <c r="X24" s="308"/>
      <c r="Y24" s="314"/>
      <c r="Z24" s="314"/>
      <c r="AA24" s="314"/>
      <c r="AB24" s="308"/>
      <c r="AC24" s="311" t="s">
        <v>370</v>
      </c>
      <c r="AD24" s="308"/>
      <c r="AE24" s="314"/>
      <c r="AF24" s="314"/>
      <c r="AG24" s="314"/>
      <c r="AH24" s="314"/>
      <c r="AI24" s="314"/>
      <c r="AJ24" s="314"/>
      <c r="AK24" s="314"/>
      <c r="AL24" s="314"/>
      <c r="AM24" s="314"/>
      <c r="AN24" s="314"/>
      <c r="AO24" s="314"/>
      <c r="AP24" s="314"/>
      <c r="AQ24" s="314"/>
      <c r="AR24" s="314"/>
      <c r="AS24" s="314"/>
      <c r="AT24" s="314"/>
      <c r="AU24" s="314"/>
      <c r="AV24" s="308"/>
      <c r="AW24" s="314"/>
      <c r="AX24" s="308"/>
      <c r="AY24" s="314"/>
      <c r="AZ24" s="308"/>
      <c r="BA24" s="314"/>
      <c r="BB24" s="314"/>
      <c r="BC24" s="314"/>
      <c r="BD24" s="308"/>
    </row>
    <row r="25" spans="1:56" ht="12.75">
      <c r="A25" s="311" t="s">
        <v>371</v>
      </c>
      <c r="B25" s="308"/>
      <c r="C25" s="314">
        <v>117.70906000000002</v>
      </c>
      <c r="D25" s="314"/>
      <c r="E25" s="314">
        <v>135.45117000000002</v>
      </c>
      <c r="F25" s="314"/>
      <c r="G25" s="314">
        <v>175.258149</v>
      </c>
      <c r="H25" s="314"/>
      <c r="I25" s="314">
        <v>127.49527099999997</v>
      </c>
      <c r="J25" s="314"/>
      <c r="K25" s="314">
        <v>158.763063</v>
      </c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08"/>
      <c r="Y25" s="314"/>
      <c r="Z25" s="314"/>
      <c r="AA25" s="314"/>
      <c r="AB25" s="308"/>
      <c r="AC25" s="311" t="s">
        <v>371</v>
      </c>
      <c r="AD25" s="308"/>
      <c r="AE25" s="314">
        <v>160.666438</v>
      </c>
      <c r="AF25" s="314"/>
      <c r="AG25" s="314">
        <v>137.65274499999998</v>
      </c>
      <c r="AH25" s="314"/>
      <c r="AI25" s="314">
        <v>171.6260765</v>
      </c>
      <c r="AJ25" s="314"/>
      <c r="AK25" s="314">
        <v>176.04384780000004</v>
      </c>
      <c r="AL25" s="314"/>
      <c r="AM25" s="314">
        <v>206.529</v>
      </c>
      <c r="AN25" s="314"/>
      <c r="AO25" s="314"/>
      <c r="AP25" s="314"/>
      <c r="AQ25" s="314"/>
      <c r="AR25" s="314"/>
      <c r="AS25" s="314"/>
      <c r="AT25" s="314"/>
      <c r="AU25" s="314"/>
      <c r="AV25" s="314"/>
      <c r="AW25" s="314"/>
      <c r="AX25" s="314"/>
      <c r="AY25" s="314"/>
      <c r="AZ25" s="308"/>
      <c r="BA25" s="314"/>
      <c r="BB25" s="314"/>
      <c r="BC25" s="314"/>
      <c r="BD25" s="308"/>
    </row>
    <row r="26" spans="1:56" ht="12.75">
      <c r="A26" s="308"/>
      <c r="B26" s="308"/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08"/>
      <c r="W26" s="314"/>
      <c r="X26" s="308"/>
      <c r="Y26" s="314"/>
      <c r="Z26" s="314"/>
      <c r="AA26" s="314"/>
      <c r="AB26" s="308"/>
      <c r="AC26" s="308"/>
      <c r="AD26" s="308"/>
      <c r="AE26" s="314"/>
      <c r="AF26" s="314"/>
      <c r="AG26" s="314"/>
      <c r="AH26" s="314"/>
      <c r="AI26" s="314"/>
      <c r="AJ26" s="314"/>
      <c r="AK26" s="314"/>
      <c r="AL26" s="314"/>
      <c r="AM26" s="314"/>
      <c r="AN26" s="314"/>
      <c r="AO26" s="314"/>
      <c r="AP26" s="314"/>
      <c r="AQ26" s="314"/>
      <c r="AR26" s="314"/>
      <c r="AS26" s="314"/>
      <c r="AT26" s="314"/>
      <c r="AU26" s="314"/>
      <c r="AV26" s="308"/>
      <c r="AW26" s="314"/>
      <c r="AX26" s="308"/>
      <c r="AY26" s="314"/>
      <c r="AZ26" s="308"/>
      <c r="BA26" s="314"/>
      <c r="BB26" s="314"/>
      <c r="BC26" s="314"/>
      <c r="BD26" s="308"/>
    </row>
    <row r="27" spans="1:56" ht="12.75">
      <c r="A27" s="311" t="s">
        <v>372</v>
      </c>
      <c r="B27" s="308"/>
      <c r="C27" s="308"/>
      <c r="D27" s="308" t="s">
        <v>373</v>
      </c>
      <c r="E27" s="308">
        <v>-0.27418026536525364</v>
      </c>
      <c r="F27" s="308" t="s">
        <v>374</v>
      </c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11" t="s">
        <v>372</v>
      </c>
      <c r="AD27" s="308"/>
      <c r="AE27" s="308"/>
      <c r="AF27" s="308" t="s">
        <v>373</v>
      </c>
      <c r="AG27" s="308">
        <v>62.11075078885659</v>
      </c>
      <c r="AH27" s="308" t="s">
        <v>374</v>
      </c>
      <c r="AI27" s="308"/>
      <c r="AJ27" s="308"/>
      <c r="AK27" s="308"/>
      <c r="AL27" s="308"/>
      <c r="AM27" s="308"/>
      <c r="AN27" s="308"/>
      <c r="AO27" s="308"/>
      <c r="AP27" s="308"/>
      <c r="AQ27" s="308"/>
      <c r="AR27" s="308"/>
      <c r="AS27" s="308"/>
      <c r="AT27" s="308"/>
      <c r="AU27" s="308"/>
      <c r="AV27" s="308"/>
      <c r="AW27" s="314"/>
      <c r="AX27" s="308"/>
      <c r="AY27" s="314"/>
      <c r="AZ27" s="308"/>
      <c r="BA27" s="314"/>
      <c r="BB27" s="314"/>
      <c r="BC27" s="314"/>
      <c r="BD27" s="308"/>
    </row>
    <row r="28" spans="1:56" ht="12.75">
      <c r="A28" s="311" t="s">
        <v>375</v>
      </c>
      <c r="B28" s="308"/>
      <c r="C28" s="314">
        <v>-9.853985418453581</v>
      </c>
      <c r="D28" s="314"/>
      <c r="E28" s="314">
        <v>3.2874561537288516</v>
      </c>
      <c r="F28" s="314"/>
      <c r="G28" s="314">
        <v>8.48606243306984</v>
      </c>
      <c r="H28" s="314"/>
      <c r="I28" s="314">
        <v>-21.295863218865495</v>
      </c>
      <c r="J28" s="314"/>
      <c r="K28" s="314">
        <v>24.03945731831174</v>
      </c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08"/>
      <c r="W28" s="314"/>
      <c r="X28" s="308"/>
      <c r="Y28" s="314"/>
      <c r="Z28" s="314"/>
      <c r="AA28" s="314"/>
      <c r="AB28" s="308"/>
      <c r="AC28" s="311" t="s">
        <v>375</v>
      </c>
      <c r="AD28" s="308"/>
      <c r="AE28" s="314">
        <v>-1.960618744908249</v>
      </c>
      <c r="AF28" s="314"/>
      <c r="AG28" s="314">
        <v>62.78176870613468</v>
      </c>
      <c r="AH28" s="314"/>
      <c r="AI28" s="314">
        <v>38.71921747931522</v>
      </c>
      <c r="AJ28" s="314"/>
      <c r="AK28" s="314">
        <v>43.91146322779527</v>
      </c>
      <c r="AL28" s="314"/>
      <c r="AM28" s="314">
        <v>56.445282957582066</v>
      </c>
      <c r="AN28" s="314"/>
      <c r="AO28" s="314"/>
      <c r="AP28" s="314"/>
      <c r="AQ28" s="314"/>
      <c r="AR28" s="314"/>
      <c r="AS28" s="314"/>
      <c r="AT28" s="314"/>
      <c r="AU28" s="314"/>
      <c r="AV28" s="308"/>
      <c r="AW28" s="314"/>
      <c r="AX28" s="314"/>
      <c r="AY28" s="314"/>
      <c r="AZ28" s="314"/>
      <c r="BA28" s="314"/>
      <c r="BB28" s="314"/>
      <c r="BC28" s="314"/>
      <c r="BD28" s="308"/>
    </row>
    <row r="29" spans="1:56" ht="12.75">
      <c r="A29" s="308"/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08"/>
      <c r="AD29" s="308"/>
      <c r="AE29" s="308"/>
      <c r="AF29" s="308"/>
      <c r="AG29" s="308"/>
      <c r="AH29" s="308"/>
      <c r="AI29" s="308"/>
      <c r="AJ29" s="308"/>
      <c r="AK29" s="308"/>
      <c r="AL29" s="308"/>
      <c r="AM29" s="308"/>
      <c r="AN29" s="308"/>
      <c r="AO29" s="308"/>
      <c r="AP29" s="308"/>
      <c r="AQ29" s="308"/>
      <c r="AR29" s="308"/>
      <c r="AS29" s="308"/>
      <c r="AT29" s="308"/>
      <c r="AU29" s="308"/>
      <c r="AV29" s="308"/>
      <c r="AW29" s="314"/>
      <c r="AX29" s="308"/>
      <c r="AY29" s="314"/>
      <c r="AZ29" s="308"/>
      <c r="BA29" s="314"/>
      <c r="BB29" s="314"/>
      <c r="BC29" s="314"/>
      <c r="BD29" s="308"/>
    </row>
    <row r="30" spans="1:56" ht="12.75">
      <c r="A30" s="311" t="s">
        <v>376</v>
      </c>
      <c r="B30" s="308"/>
      <c r="C30" s="308" t="s">
        <v>183</v>
      </c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11" t="s">
        <v>376</v>
      </c>
      <c r="AD30" s="308"/>
      <c r="AE30" s="308"/>
      <c r="AF30" s="308"/>
      <c r="AG30" s="308"/>
      <c r="AH30" s="308"/>
      <c r="AI30" s="308"/>
      <c r="AJ30" s="308"/>
      <c r="AK30" s="308"/>
      <c r="AL30" s="308"/>
      <c r="AM30" s="308"/>
      <c r="AN30" s="308"/>
      <c r="AO30" s="308"/>
      <c r="AP30" s="308"/>
      <c r="AQ30" s="308"/>
      <c r="AR30" s="308"/>
      <c r="AS30" s="308"/>
      <c r="AT30" s="308"/>
      <c r="AU30" s="308"/>
      <c r="AV30" s="308"/>
      <c r="AW30" s="314"/>
      <c r="AX30" s="308"/>
      <c r="AY30" s="314"/>
      <c r="AZ30" s="308"/>
      <c r="BA30" s="314"/>
      <c r="BB30" s="314"/>
      <c r="BC30" s="314"/>
      <c r="BD30" s="308"/>
    </row>
    <row r="31" spans="1:56" ht="12.75">
      <c r="A31" s="311" t="s">
        <v>377</v>
      </c>
      <c r="B31" s="308"/>
      <c r="C31" s="308">
        <v>117.70906000000002</v>
      </c>
      <c r="D31" s="308"/>
      <c r="E31" s="308">
        <v>253.16023000000004</v>
      </c>
      <c r="F31" s="308"/>
      <c r="G31" s="308">
        <v>428.4183790000001</v>
      </c>
      <c r="H31" s="308"/>
      <c r="I31" s="308">
        <v>555.9136500000001</v>
      </c>
      <c r="J31" s="308"/>
      <c r="K31" s="308">
        <v>714.6767130000001</v>
      </c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11" t="s">
        <v>377</v>
      </c>
      <c r="AD31" s="308"/>
      <c r="AE31" s="308">
        <v>160.666438</v>
      </c>
      <c r="AF31" s="308"/>
      <c r="AG31" s="308">
        <v>298.31918299999995</v>
      </c>
      <c r="AH31" s="308"/>
      <c r="AI31" s="308">
        <v>469.94525949999996</v>
      </c>
      <c r="AJ31" s="308"/>
      <c r="AK31" s="308">
        <v>645.9891073</v>
      </c>
      <c r="AL31" s="308"/>
      <c r="AM31" s="308">
        <v>852.5181073</v>
      </c>
      <c r="AN31" s="308"/>
      <c r="AO31" s="308"/>
      <c r="AP31" s="308"/>
      <c r="AQ31" s="308"/>
      <c r="AR31" s="308"/>
      <c r="AS31" s="308"/>
      <c r="AT31" s="308"/>
      <c r="AU31" s="308"/>
      <c r="AV31" s="308"/>
      <c r="AW31" s="308"/>
      <c r="AX31" s="308"/>
      <c r="AY31" s="308"/>
      <c r="AZ31" s="308"/>
      <c r="BA31" s="308"/>
      <c r="BB31" s="308"/>
      <c r="BC31" s="308"/>
      <c r="BD31" s="308"/>
    </row>
    <row r="32" spans="1:56" ht="12.75">
      <c r="A32" s="308"/>
      <c r="B32" s="308"/>
      <c r="C32" s="308"/>
      <c r="D32" s="308"/>
      <c r="E32" s="308"/>
      <c r="F32" s="308"/>
      <c r="G32" s="314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  <c r="AF32" s="308"/>
      <c r="AG32" s="308"/>
      <c r="AH32" s="308"/>
      <c r="AI32" s="314"/>
      <c r="AJ32" s="308"/>
      <c r="AK32" s="308"/>
      <c r="AL32" s="308"/>
      <c r="AM32" s="308"/>
      <c r="AN32" s="308"/>
      <c r="AO32" s="308"/>
      <c r="AP32" s="308"/>
      <c r="AQ32" s="308"/>
      <c r="AR32" s="308"/>
      <c r="AS32" s="308"/>
      <c r="AT32" s="308"/>
      <c r="AU32" s="308"/>
      <c r="AV32" s="308"/>
      <c r="AW32" s="314"/>
      <c r="AX32" s="308"/>
      <c r="AY32" s="308"/>
      <c r="AZ32" s="308"/>
      <c r="BA32" s="314"/>
      <c r="BB32" s="314"/>
      <c r="BC32" s="314"/>
      <c r="BD32" s="308"/>
    </row>
    <row r="33" spans="1:56" ht="12.75">
      <c r="A33" s="308"/>
      <c r="B33" s="308"/>
      <c r="C33" s="311" t="s">
        <v>183</v>
      </c>
      <c r="D33" s="308"/>
      <c r="E33" s="311"/>
      <c r="F33" s="308"/>
      <c r="G33" s="311"/>
      <c r="H33" s="308"/>
      <c r="I33" s="311"/>
      <c r="J33" s="308"/>
      <c r="K33" s="311"/>
      <c r="L33" s="308"/>
      <c r="M33" s="311"/>
      <c r="N33" s="308"/>
      <c r="O33" s="311"/>
      <c r="P33" s="308"/>
      <c r="Q33" s="311"/>
      <c r="R33" s="308"/>
      <c r="S33" s="311"/>
      <c r="T33" s="308"/>
      <c r="U33" s="311"/>
      <c r="V33" s="308"/>
      <c r="W33" s="311"/>
      <c r="X33" s="308"/>
      <c r="Y33" s="311"/>
      <c r="Z33" s="308"/>
      <c r="AA33" s="311"/>
      <c r="AB33" s="308"/>
      <c r="AC33" s="308"/>
      <c r="AD33" s="308"/>
      <c r="AE33" s="311" t="s">
        <v>183</v>
      </c>
      <c r="AF33" s="308"/>
      <c r="AG33" s="311"/>
      <c r="AH33" s="308"/>
      <c r="AI33" s="311"/>
      <c r="AJ33" s="308"/>
      <c r="AK33" s="311"/>
      <c r="AL33" s="308"/>
      <c r="AM33" s="311"/>
      <c r="AN33" s="308"/>
      <c r="AO33" s="311"/>
      <c r="AP33" s="308"/>
      <c r="AQ33" s="311"/>
      <c r="AR33" s="308"/>
      <c r="AS33" s="311"/>
      <c r="AT33" s="308"/>
      <c r="AU33" s="311"/>
      <c r="AV33" s="308"/>
      <c r="AW33" s="311"/>
      <c r="AX33" s="308"/>
      <c r="AY33" s="311"/>
      <c r="AZ33" s="308"/>
      <c r="BA33" s="311"/>
      <c r="BB33" s="308"/>
      <c r="BC33" s="311"/>
      <c r="BD33" s="308"/>
    </row>
    <row r="34" spans="1:56" ht="12.75">
      <c r="A34" s="308"/>
      <c r="B34" s="308"/>
      <c r="C34" s="315"/>
      <c r="D34" s="315"/>
      <c r="E34" s="315" t="s">
        <v>378</v>
      </c>
      <c r="F34" s="315"/>
      <c r="G34" s="315"/>
      <c r="H34" s="308"/>
      <c r="I34" s="315"/>
      <c r="J34" s="315"/>
      <c r="K34" s="315" t="s">
        <v>379</v>
      </c>
      <c r="L34" s="315"/>
      <c r="M34" s="315"/>
      <c r="N34" s="308"/>
      <c r="O34" s="315"/>
      <c r="P34" s="315"/>
      <c r="Q34" s="315" t="s">
        <v>380</v>
      </c>
      <c r="R34" s="315"/>
      <c r="S34" s="315"/>
      <c r="T34" s="308"/>
      <c r="U34" s="315"/>
      <c r="V34" s="315"/>
      <c r="W34" s="315" t="s">
        <v>381</v>
      </c>
      <c r="X34" s="315"/>
      <c r="Y34" s="315"/>
      <c r="Z34" s="308"/>
      <c r="AA34" s="316"/>
      <c r="AB34" s="308"/>
      <c r="AC34" s="308"/>
      <c r="AD34" s="308"/>
      <c r="AE34" s="315"/>
      <c r="AF34" s="315"/>
      <c r="AG34" s="315" t="s">
        <v>378</v>
      </c>
      <c r="AH34" s="315"/>
      <c r="AI34" s="315"/>
      <c r="AJ34" s="308"/>
      <c r="AK34" s="315"/>
      <c r="AL34" s="315"/>
      <c r="AM34" s="315" t="s">
        <v>379</v>
      </c>
      <c r="AN34" s="315"/>
      <c r="AO34" s="315"/>
      <c r="AP34" s="308"/>
      <c r="AQ34" s="315"/>
      <c r="AR34" s="315"/>
      <c r="AS34" s="315" t="s">
        <v>380</v>
      </c>
      <c r="AT34" s="315"/>
      <c r="AU34" s="315"/>
      <c r="AV34" s="308"/>
      <c r="AW34" s="315"/>
      <c r="AX34" s="315"/>
      <c r="AY34" s="315" t="s">
        <v>381</v>
      </c>
      <c r="AZ34" s="315"/>
      <c r="BA34" s="315"/>
      <c r="BB34" s="308"/>
      <c r="BC34" s="316"/>
      <c r="BD34" s="308"/>
    </row>
    <row r="35" spans="1:56" ht="12.75">
      <c r="A35" s="308"/>
      <c r="B35" s="308"/>
      <c r="C35" s="308"/>
      <c r="D35" s="308"/>
      <c r="E35" s="308">
        <v>428.4183790000001</v>
      </c>
      <c r="F35" s="308"/>
      <c r="G35" s="308"/>
      <c r="H35" s="308"/>
      <c r="I35" s="308"/>
      <c r="J35" s="308"/>
      <c r="K35" s="308" t="s">
        <v>183</v>
      </c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  <c r="AF35" s="308"/>
      <c r="AG35" s="308">
        <v>469.94525949999996</v>
      </c>
      <c r="AH35" s="308"/>
      <c r="AI35" s="308"/>
      <c r="AJ35" s="308"/>
      <c r="AK35" s="308"/>
      <c r="AL35" s="308"/>
      <c r="AM35" s="308" t="s">
        <v>183</v>
      </c>
      <c r="AN35" s="308"/>
      <c r="AO35" s="308"/>
      <c r="AP35" s="308"/>
      <c r="AQ35" s="308"/>
      <c r="AR35" s="308"/>
      <c r="AS35" s="308"/>
      <c r="AT35" s="308"/>
      <c r="AU35" s="308"/>
      <c r="AV35" s="308"/>
      <c r="AW35" s="308"/>
      <c r="AX35" s="308"/>
      <c r="AY35" s="308"/>
      <c r="AZ35" s="308"/>
      <c r="BA35" s="308"/>
      <c r="BB35" s="308"/>
      <c r="BC35" s="308"/>
      <c r="BD35" s="308"/>
    </row>
    <row r="36" spans="1:56" ht="12.75">
      <c r="A36" s="311" t="s">
        <v>372</v>
      </c>
      <c r="B36" s="308"/>
      <c r="C36" s="308"/>
      <c r="D36" s="308" t="s">
        <v>373</v>
      </c>
      <c r="E36" s="308">
        <v>0.11402998121747032</v>
      </c>
      <c r="F36" s="308" t="s">
        <v>374</v>
      </c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  <c r="AA36" s="308"/>
      <c r="AB36" s="308"/>
      <c r="AC36" s="311" t="s">
        <v>372</v>
      </c>
      <c r="AD36" s="308"/>
      <c r="AE36" s="308"/>
      <c r="AF36" s="308" t="s">
        <v>373</v>
      </c>
      <c r="AG36" s="308">
        <v>26.523663274447905</v>
      </c>
      <c r="AH36" s="308" t="s">
        <v>374</v>
      </c>
      <c r="AI36" s="308"/>
      <c r="AJ36" s="308"/>
      <c r="AK36" s="308"/>
      <c r="AL36" s="308"/>
      <c r="AM36" s="308"/>
      <c r="AN36" s="308"/>
      <c r="AO36" s="308"/>
      <c r="AP36" s="308"/>
      <c r="AQ36" s="308"/>
      <c r="AR36" s="308"/>
      <c r="AS36" s="308"/>
      <c r="AT36" s="308"/>
      <c r="AU36" s="308"/>
      <c r="AV36" s="308"/>
      <c r="AW36" s="308"/>
      <c r="AX36" s="308"/>
      <c r="AY36" s="308"/>
      <c r="AZ36" s="308"/>
      <c r="BA36" s="308"/>
      <c r="BB36" s="308"/>
      <c r="BC36" s="308"/>
      <c r="BD36" s="308"/>
    </row>
    <row r="37" spans="1:56" ht="12.75">
      <c r="A37" s="311" t="s">
        <v>375</v>
      </c>
      <c r="B37" s="308"/>
      <c r="C37" s="308"/>
      <c r="D37" s="308"/>
      <c r="E37" s="308">
        <v>1.2175301525049491</v>
      </c>
      <c r="F37" s="308"/>
      <c r="G37" s="308"/>
      <c r="H37" s="308"/>
      <c r="I37" s="308"/>
      <c r="J37" s="308"/>
      <c r="K37" s="308" t="s">
        <v>183</v>
      </c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08"/>
      <c r="AA37" s="308"/>
      <c r="AB37" s="308"/>
      <c r="AC37" s="311" t="s">
        <v>375</v>
      </c>
      <c r="AD37" s="308"/>
      <c r="AE37" s="308"/>
      <c r="AF37" s="308"/>
      <c r="AG37" s="308">
        <v>27.814645386690206</v>
      </c>
      <c r="AH37" s="308"/>
      <c r="AI37" s="308"/>
      <c r="AJ37" s="308"/>
      <c r="AK37" s="308"/>
      <c r="AL37" s="308"/>
      <c r="AM37" s="308" t="s">
        <v>183</v>
      </c>
      <c r="AN37" s="308"/>
      <c r="AO37" s="308"/>
      <c r="AP37" s="308"/>
      <c r="AQ37" s="308"/>
      <c r="AR37" s="308"/>
      <c r="AS37" s="308"/>
      <c r="AT37" s="308"/>
      <c r="AU37" s="308"/>
      <c r="AV37" s="308"/>
      <c r="AW37" s="308"/>
      <c r="AX37" s="308"/>
      <c r="AY37" s="308"/>
      <c r="AZ37" s="308"/>
      <c r="BA37" s="308"/>
      <c r="BB37" s="308"/>
      <c r="BC37" s="308"/>
      <c r="BD37" s="308"/>
    </row>
    <row r="38" spans="1:56" ht="13.5" thickBot="1">
      <c r="A38" s="317"/>
      <c r="B38" s="317"/>
      <c r="C38" s="317"/>
      <c r="D38" s="317"/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  <c r="Z38" s="317"/>
      <c r="AA38" s="317"/>
      <c r="AB38" s="317"/>
      <c r="AC38" s="317"/>
      <c r="AD38" s="317"/>
      <c r="AE38" s="317"/>
      <c r="AF38" s="317"/>
      <c r="AG38" s="317"/>
      <c r="AH38" s="317"/>
      <c r="AI38" s="317"/>
      <c r="AJ38" s="317"/>
      <c r="AK38" s="317"/>
      <c r="AL38" s="317"/>
      <c r="AM38" s="317"/>
      <c r="AN38" s="317"/>
      <c r="AO38" s="317"/>
      <c r="AP38" s="317"/>
      <c r="AQ38" s="317"/>
      <c r="AR38" s="317"/>
      <c r="AS38" s="317"/>
      <c r="AT38" s="317"/>
      <c r="AU38" s="317"/>
      <c r="AV38" s="317"/>
      <c r="AW38" s="317"/>
      <c r="AX38" s="317"/>
      <c r="AY38" s="317"/>
      <c r="AZ38" s="317"/>
      <c r="BA38" s="317"/>
      <c r="BB38" s="317"/>
      <c r="BC38" s="317"/>
      <c r="BD38" s="317"/>
    </row>
    <row r="39" spans="1:55" ht="13.5" thickTop="1">
      <c r="A39" s="308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  <c r="AP39" s="308"/>
      <c r="AQ39" s="308"/>
      <c r="AR39" s="308"/>
      <c r="AS39" s="308"/>
      <c r="AT39" s="308"/>
      <c r="AU39" s="308"/>
      <c r="AV39" s="308"/>
      <c r="AW39" s="308"/>
      <c r="AX39" s="308"/>
      <c r="AY39" s="308"/>
      <c r="AZ39" s="308"/>
      <c r="BA39" s="308"/>
      <c r="BB39" s="308"/>
      <c r="BC39" s="308"/>
    </row>
    <row r="40" spans="1:55" ht="12.75">
      <c r="A40" s="308"/>
      <c r="B40" s="308"/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Y40" s="308"/>
      <c r="Z40" s="308"/>
      <c r="AA40" s="308"/>
      <c r="AB40" s="308"/>
      <c r="AC40" s="308"/>
      <c r="AD40" s="308"/>
      <c r="AE40" s="308"/>
      <c r="AF40" s="308"/>
      <c r="AG40" s="308"/>
      <c r="AH40" s="308"/>
      <c r="AI40" s="308"/>
      <c r="AJ40" s="308"/>
      <c r="AK40" s="308"/>
      <c r="AL40" s="308"/>
      <c r="AM40" s="308"/>
      <c r="AN40" s="308"/>
      <c r="AO40" s="308"/>
      <c r="AP40" s="308"/>
      <c r="AQ40" s="308"/>
      <c r="AR40" s="308"/>
      <c r="AS40" s="308"/>
      <c r="AT40" s="308"/>
      <c r="AU40" s="308"/>
      <c r="AV40" s="308"/>
      <c r="AW40" s="308"/>
      <c r="AX40" s="308"/>
      <c r="AY40" s="308"/>
      <c r="AZ40" s="308"/>
      <c r="BA40" s="308"/>
      <c r="BB40" s="308"/>
      <c r="BC40" s="308"/>
    </row>
    <row r="41" spans="1:55" ht="12.75">
      <c r="A41" s="308"/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8"/>
      <c r="AG41" s="308"/>
      <c r="AH41" s="308"/>
      <c r="AI41" s="308"/>
      <c r="AJ41" s="308"/>
      <c r="AK41" s="308"/>
      <c r="AL41" s="308"/>
      <c r="AM41" s="308"/>
      <c r="AN41" s="308"/>
      <c r="AO41" s="308"/>
      <c r="AP41" s="308"/>
      <c r="AQ41" s="308"/>
      <c r="AR41" s="308"/>
      <c r="AS41" s="308"/>
      <c r="AT41" s="308"/>
      <c r="AU41" s="308"/>
      <c r="AV41" s="308"/>
      <c r="AW41" s="308"/>
      <c r="AX41" s="308"/>
      <c r="AY41" s="308"/>
      <c r="AZ41" s="308"/>
      <c r="BA41" s="308"/>
      <c r="BB41" s="308"/>
      <c r="BC41" s="308"/>
    </row>
    <row r="42" spans="1:29" ht="12.75">
      <c r="A42" t="s">
        <v>382</v>
      </c>
      <c r="AC42" t="s">
        <v>382</v>
      </c>
    </row>
    <row r="43" spans="1:29" ht="12.75">
      <c r="A43" t="s">
        <v>33</v>
      </c>
      <c r="AC43" t="s">
        <v>33</v>
      </c>
    </row>
    <row r="44" spans="1:29" ht="12.75">
      <c r="A44" t="s">
        <v>383</v>
      </c>
      <c r="AC44" t="s">
        <v>383</v>
      </c>
    </row>
  </sheetData>
  <sheetProtection/>
  <printOptions/>
  <pageMargins left="0.7" right="0.7" top="0.75" bottom="0.75" header="0.3" footer="0.3"/>
  <pageSetup horizontalDpi="600" verticalDpi="600" orientation="portrait" scale="55" r:id="rId1"/>
  <colBreaks count="1" manualBreakCount="1">
    <brk id="27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BD44"/>
  <sheetViews>
    <sheetView zoomScalePageLayoutView="0" workbookViewId="0" topLeftCell="N1">
      <selection activeCell="I49" sqref="I49"/>
    </sheetView>
  </sheetViews>
  <sheetFormatPr defaultColWidth="9.140625" defaultRowHeight="12.75"/>
  <cols>
    <col min="1" max="1" width="18.28125" style="0" customWidth="1"/>
    <col min="2" max="2" width="1.421875" style="0" customWidth="1"/>
    <col min="4" max="4" width="1.421875" style="0" customWidth="1"/>
    <col min="6" max="6" width="1.421875" style="0" customWidth="1"/>
    <col min="8" max="8" width="1.421875" style="0" customWidth="1"/>
    <col min="10" max="10" width="1.421875" style="0" customWidth="1"/>
    <col min="12" max="12" width="1.421875" style="0" customWidth="1"/>
    <col min="14" max="14" width="1.421875" style="0" customWidth="1"/>
    <col min="15" max="15" width="10.140625" style="0" customWidth="1"/>
    <col min="16" max="16" width="9.140625" style="0" hidden="1" customWidth="1"/>
    <col min="18" max="18" width="1.421875" style="0" customWidth="1"/>
    <col min="20" max="20" width="1.421875" style="0" customWidth="1"/>
    <col min="22" max="22" width="1.421875" style="0" customWidth="1"/>
    <col min="24" max="24" width="1.421875" style="0" customWidth="1"/>
    <col min="26" max="26" width="1.421875" style="0" customWidth="1"/>
    <col min="28" max="28" width="1.421875" style="0" customWidth="1"/>
    <col min="29" max="29" width="16.00390625" style="0" customWidth="1"/>
    <col min="30" max="30" width="1.421875" style="0" customWidth="1"/>
    <col min="32" max="32" width="1.421875" style="0" customWidth="1"/>
    <col min="34" max="34" width="1.28515625" style="0" customWidth="1"/>
    <col min="36" max="36" width="1.421875" style="0" customWidth="1"/>
    <col min="38" max="38" width="1.421875" style="0" customWidth="1"/>
    <col min="40" max="40" width="1.421875" style="0" customWidth="1"/>
    <col min="42" max="42" width="1.421875" style="0" customWidth="1"/>
    <col min="43" max="43" width="6.421875" style="0" customWidth="1"/>
    <col min="44" max="44" width="1.421875" style="0" customWidth="1"/>
    <col min="46" max="46" width="1.421875" style="0" customWidth="1"/>
    <col min="48" max="48" width="1.421875" style="0" customWidth="1"/>
    <col min="50" max="50" width="1.421875" style="0" customWidth="1"/>
    <col min="52" max="52" width="1.421875" style="0" customWidth="1"/>
    <col min="54" max="54" width="1.421875" style="0" customWidth="1"/>
  </cols>
  <sheetData>
    <row r="1" spans="2:56" ht="12.75"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  <c r="BB1" s="308"/>
      <c r="BC1" s="308"/>
      <c r="BD1" s="308"/>
    </row>
    <row r="2" spans="1:56" ht="20.25" thickBot="1">
      <c r="A2" s="307" t="s">
        <v>386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9"/>
      <c r="X2" s="308"/>
      <c r="Y2" s="308"/>
      <c r="Z2" s="308"/>
      <c r="AA2" s="308"/>
      <c r="AB2" s="308"/>
      <c r="AC2" s="307" t="s">
        <v>387</v>
      </c>
      <c r="AD2" s="308"/>
      <c r="AE2" s="318"/>
      <c r="AF2" s="308"/>
      <c r="AG2" s="318"/>
      <c r="AH2" s="308"/>
      <c r="AI2" s="318"/>
      <c r="AJ2" s="308"/>
      <c r="AK2" s="318"/>
      <c r="AL2" s="308"/>
      <c r="AM2" s="318"/>
      <c r="AN2" s="308"/>
      <c r="AO2" s="318"/>
      <c r="AP2" s="308"/>
      <c r="AQ2" s="318"/>
      <c r="AR2" s="308"/>
      <c r="AS2" s="318"/>
      <c r="AT2" s="308"/>
      <c r="AU2" s="318"/>
      <c r="AV2" s="308"/>
      <c r="AW2" s="318"/>
      <c r="AX2" s="308"/>
      <c r="AY2" s="309"/>
      <c r="AZ2" s="308"/>
      <c r="BA2" s="318"/>
      <c r="BB2" s="308"/>
      <c r="BC2" s="318"/>
      <c r="BD2" s="308"/>
    </row>
    <row r="3" spans="1:56" ht="13.5" thickTop="1">
      <c r="A3" s="310"/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9"/>
      <c r="AF3" s="310"/>
      <c r="AG3" s="319"/>
      <c r="AH3" s="310"/>
      <c r="AI3" s="319"/>
      <c r="AJ3" s="310"/>
      <c r="AK3" s="319"/>
      <c r="AL3" s="310"/>
      <c r="AM3" s="319"/>
      <c r="AN3" s="310"/>
      <c r="AO3" s="319"/>
      <c r="AP3" s="310"/>
      <c r="AQ3" s="319"/>
      <c r="AR3" s="310"/>
      <c r="AS3" s="319"/>
      <c r="AT3" s="310"/>
      <c r="AU3" s="319"/>
      <c r="AV3" s="310"/>
      <c r="AW3" s="319"/>
      <c r="AX3" s="310"/>
      <c r="AY3" s="319"/>
      <c r="AZ3" s="310"/>
      <c r="BA3" s="319"/>
      <c r="BB3" s="310"/>
      <c r="BC3" s="319"/>
      <c r="BD3" s="308"/>
    </row>
    <row r="4" spans="1:56" ht="12.75">
      <c r="A4" s="311" t="s">
        <v>344</v>
      </c>
      <c r="B4" s="311"/>
      <c r="C4" s="312" t="s">
        <v>345</v>
      </c>
      <c r="D4" s="311"/>
      <c r="E4" s="312" t="s">
        <v>346</v>
      </c>
      <c r="F4" s="311"/>
      <c r="G4" s="312" t="s">
        <v>347</v>
      </c>
      <c r="H4" s="311"/>
      <c r="I4" s="312" t="s">
        <v>348</v>
      </c>
      <c r="J4" s="311"/>
      <c r="K4" s="312" t="s">
        <v>349</v>
      </c>
      <c r="L4" s="311"/>
      <c r="M4" s="312" t="s">
        <v>350</v>
      </c>
      <c r="N4" s="311"/>
      <c r="O4" s="312" t="s">
        <v>351</v>
      </c>
      <c r="P4" s="311"/>
      <c r="Q4" s="312" t="s">
        <v>352</v>
      </c>
      <c r="R4" s="311"/>
      <c r="S4" s="312" t="s">
        <v>353</v>
      </c>
      <c r="T4" s="311"/>
      <c r="U4" s="312" t="s">
        <v>354</v>
      </c>
      <c r="V4" s="311"/>
      <c r="W4" s="312" t="s">
        <v>355</v>
      </c>
      <c r="X4" s="311"/>
      <c r="Y4" s="312" t="s">
        <v>356</v>
      </c>
      <c r="Z4" s="311"/>
      <c r="AA4" s="312" t="s">
        <v>75</v>
      </c>
      <c r="AB4" s="311"/>
      <c r="AC4" s="311" t="s">
        <v>344</v>
      </c>
      <c r="AD4" s="311"/>
      <c r="AE4" s="320" t="s">
        <v>345</v>
      </c>
      <c r="AF4" s="311"/>
      <c r="AG4" s="320" t="s">
        <v>346</v>
      </c>
      <c r="AH4" s="311"/>
      <c r="AI4" s="320" t="s">
        <v>347</v>
      </c>
      <c r="AJ4" s="311"/>
      <c r="AK4" s="320" t="s">
        <v>348</v>
      </c>
      <c r="AL4" s="311"/>
      <c r="AM4" s="320" t="s">
        <v>349</v>
      </c>
      <c r="AN4" s="311"/>
      <c r="AO4" s="320" t="s">
        <v>350</v>
      </c>
      <c r="AP4" s="311"/>
      <c r="AQ4" s="320" t="s">
        <v>351</v>
      </c>
      <c r="AR4" s="311"/>
      <c r="AS4" s="320" t="s">
        <v>352</v>
      </c>
      <c r="AT4" s="311"/>
      <c r="AU4" s="320" t="s">
        <v>353</v>
      </c>
      <c r="AV4" s="311"/>
      <c r="AW4" s="320" t="s">
        <v>354</v>
      </c>
      <c r="AX4" s="311"/>
      <c r="AY4" s="320" t="s">
        <v>355</v>
      </c>
      <c r="AZ4" s="311"/>
      <c r="BA4" s="320" t="s">
        <v>356</v>
      </c>
      <c r="BB4" s="311"/>
      <c r="BC4" s="320" t="s">
        <v>75</v>
      </c>
      <c r="BD4" s="308"/>
    </row>
    <row r="5" spans="1:56" ht="13.5" thickBot="1">
      <c r="A5" s="313"/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21"/>
      <c r="AF5" s="313"/>
      <c r="AG5" s="321"/>
      <c r="AH5" s="313"/>
      <c r="AI5" s="321"/>
      <c r="AJ5" s="313"/>
      <c r="AK5" s="321"/>
      <c r="AL5" s="313"/>
      <c r="AM5" s="321"/>
      <c r="AN5" s="313"/>
      <c r="AO5" s="321"/>
      <c r="AP5" s="313"/>
      <c r="AQ5" s="321"/>
      <c r="AR5" s="313"/>
      <c r="AS5" s="321"/>
      <c r="AT5" s="313"/>
      <c r="AU5" s="321"/>
      <c r="AV5" s="313"/>
      <c r="AW5" s="321"/>
      <c r="AX5" s="313"/>
      <c r="AY5" s="321"/>
      <c r="AZ5" s="313"/>
      <c r="BA5" s="321"/>
      <c r="BB5" s="313"/>
      <c r="BC5" s="321"/>
      <c r="BD5" s="308"/>
    </row>
    <row r="6" spans="1:56" ht="12.75">
      <c r="A6" s="308"/>
      <c r="B6" s="311"/>
      <c r="C6" s="308"/>
      <c r="D6" s="311"/>
      <c r="E6" s="308"/>
      <c r="F6" s="311"/>
      <c r="G6" s="308"/>
      <c r="H6" s="311"/>
      <c r="I6" s="308"/>
      <c r="J6" s="311"/>
      <c r="K6" s="308"/>
      <c r="L6" s="311"/>
      <c r="M6" s="308"/>
      <c r="N6" s="311"/>
      <c r="O6" s="308"/>
      <c r="P6" s="311"/>
      <c r="Q6" s="308"/>
      <c r="R6" s="311"/>
      <c r="S6" s="308"/>
      <c r="T6" s="311"/>
      <c r="U6" s="308"/>
      <c r="V6" s="311"/>
      <c r="W6" s="308"/>
      <c r="X6" s="311"/>
      <c r="Y6" s="308"/>
      <c r="Z6" s="311"/>
      <c r="AA6" s="308"/>
      <c r="AB6" s="311"/>
      <c r="AC6" s="308"/>
      <c r="AD6" s="311"/>
      <c r="AE6" s="318"/>
      <c r="AF6" s="311"/>
      <c r="AG6" s="318"/>
      <c r="AH6" s="311"/>
      <c r="AI6" s="318"/>
      <c r="AJ6" s="311"/>
      <c r="AK6" s="318"/>
      <c r="AL6" s="311"/>
      <c r="AM6" s="318"/>
      <c r="AN6" s="311"/>
      <c r="AO6" s="318"/>
      <c r="AP6" s="311"/>
      <c r="AQ6" s="318"/>
      <c r="AR6" s="311"/>
      <c r="AS6" s="318"/>
      <c r="AT6" s="311"/>
      <c r="AU6" s="318"/>
      <c r="AV6" s="311"/>
      <c r="AW6" s="318"/>
      <c r="AX6" s="311"/>
      <c r="AY6" s="318"/>
      <c r="AZ6" s="311"/>
      <c r="BA6" s="318"/>
      <c r="BB6" s="311"/>
      <c r="BC6" s="318"/>
      <c r="BD6" s="308"/>
    </row>
    <row r="7" spans="1:56" ht="12.75">
      <c r="A7" s="308"/>
      <c r="B7" s="311"/>
      <c r="C7" s="308"/>
      <c r="D7" s="311"/>
      <c r="E7" s="308"/>
      <c r="F7" s="311"/>
      <c r="G7" s="308"/>
      <c r="H7" s="311"/>
      <c r="I7" s="308"/>
      <c r="J7" s="311"/>
      <c r="K7" s="308"/>
      <c r="L7" s="311"/>
      <c r="M7" s="308" t="s">
        <v>357</v>
      </c>
      <c r="N7" s="311"/>
      <c r="O7" s="308"/>
      <c r="P7" s="311"/>
      <c r="Q7" s="308"/>
      <c r="R7" s="311"/>
      <c r="S7" s="308"/>
      <c r="T7" s="311"/>
      <c r="U7" s="308"/>
      <c r="V7" s="311"/>
      <c r="W7" s="308"/>
      <c r="X7" s="311"/>
      <c r="Y7" s="308"/>
      <c r="Z7" s="311"/>
      <c r="AA7" s="308"/>
      <c r="AB7" s="311"/>
      <c r="AC7" s="308"/>
      <c r="AD7" s="311"/>
      <c r="AE7" s="318"/>
      <c r="AF7" s="311"/>
      <c r="AG7" s="318"/>
      <c r="AH7" s="311"/>
      <c r="AI7" s="318"/>
      <c r="AJ7" s="311"/>
      <c r="AK7" s="318"/>
      <c r="AL7" s="311"/>
      <c r="AM7" s="318"/>
      <c r="AN7" s="311"/>
      <c r="AO7" s="318" t="s">
        <v>357</v>
      </c>
      <c r="AP7" s="311"/>
      <c r="AQ7" s="318"/>
      <c r="AR7" s="311"/>
      <c r="AS7" s="318"/>
      <c r="AT7" s="311"/>
      <c r="AU7" s="318"/>
      <c r="AV7" s="311"/>
      <c r="AW7" s="318"/>
      <c r="AX7" s="311"/>
      <c r="AY7" s="318"/>
      <c r="AZ7" s="311"/>
      <c r="BA7" s="318"/>
      <c r="BB7" s="311"/>
      <c r="BC7" s="318"/>
      <c r="BD7" s="308"/>
    </row>
    <row r="8" spans="1:56" ht="12.75">
      <c r="A8" s="311" t="s">
        <v>358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14">
        <v>359.347</v>
      </c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11" t="s">
        <v>358</v>
      </c>
      <c r="AD8" s="308"/>
      <c r="AE8" s="318"/>
      <c r="AF8" s="308"/>
      <c r="AG8" s="318"/>
      <c r="AH8" s="308"/>
      <c r="AI8" s="318"/>
      <c r="AJ8" s="308"/>
      <c r="AK8" s="318"/>
      <c r="AL8" s="308"/>
      <c r="AM8" s="318"/>
      <c r="AN8" s="308"/>
      <c r="AO8" s="318"/>
      <c r="AP8" s="308"/>
      <c r="AQ8" s="318"/>
      <c r="AR8" s="308"/>
      <c r="AS8" s="318"/>
      <c r="AT8" s="308"/>
      <c r="AU8" s="318"/>
      <c r="AV8" s="308"/>
      <c r="AW8" s="318"/>
      <c r="AX8" s="308"/>
      <c r="AY8" s="318"/>
      <c r="AZ8" s="308"/>
      <c r="BA8" s="318"/>
      <c r="BB8" s="308"/>
      <c r="BC8" s="318"/>
      <c r="BD8" s="308"/>
    </row>
    <row r="9" spans="1:56" ht="12.75">
      <c r="A9" s="311" t="s">
        <v>359</v>
      </c>
      <c r="B9" s="308"/>
      <c r="C9" s="314">
        <v>370.697</v>
      </c>
      <c r="D9" s="308"/>
      <c r="E9" s="314">
        <v>347.854</v>
      </c>
      <c r="F9" s="308"/>
      <c r="G9" s="314">
        <v>382.445</v>
      </c>
      <c r="H9" s="308"/>
      <c r="I9" s="314">
        <v>371.776</v>
      </c>
      <c r="J9" s="314"/>
      <c r="K9" s="314">
        <v>375.864</v>
      </c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08"/>
      <c r="W9" s="314"/>
      <c r="X9" s="308"/>
      <c r="Y9" s="314"/>
      <c r="Z9" s="308"/>
      <c r="AA9" s="314"/>
      <c r="AB9" s="308"/>
      <c r="AC9" s="311" t="s">
        <v>359</v>
      </c>
      <c r="AD9" s="308"/>
      <c r="AE9" s="322">
        <v>539.77</v>
      </c>
      <c r="AF9" s="291"/>
      <c r="AG9" s="314">
        <v>509.672</v>
      </c>
      <c r="AH9" s="308"/>
      <c r="AI9" s="314">
        <v>564.596</v>
      </c>
      <c r="AJ9" s="308"/>
      <c r="AK9" s="314">
        <v>530.94</v>
      </c>
      <c r="AL9" s="308"/>
      <c r="AM9" s="314">
        <v>539.919</v>
      </c>
      <c r="AN9" s="308"/>
      <c r="AO9" s="314"/>
      <c r="AP9" s="308"/>
      <c r="AQ9" s="314"/>
      <c r="AR9" s="308"/>
      <c r="AS9" s="314"/>
      <c r="AT9" s="291"/>
      <c r="AU9" s="322"/>
      <c r="AV9" s="291"/>
      <c r="AW9" s="322"/>
      <c r="AX9" s="291"/>
      <c r="AY9" s="322"/>
      <c r="AZ9" s="291"/>
      <c r="BA9" s="322"/>
      <c r="BB9" s="322"/>
      <c r="BC9" s="322"/>
      <c r="BD9" s="308"/>
    </row>
    <row r="10" spans="1:56" ht="12.75">
      <c r="A10" s="311" t="s">
        <v>362</v>
      </c>
      <c r="B10" s="308"/>
      <c r="C10" s="311"/>
      <c r="D10" s="308"/>
      <c r="E10" s="314"/>
      <c r="F10" s="308"/>
      <c r="G10" s="314"/>
      <c r="H10" s="308"/>
      <c r="I10" s="311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08"/>
      <c r="W10" s="314"/>
      <c r="X10" s="308"/>
      <c r="Y10" s="314"/>
      <c r="Z10" s="308"/>
      <c r="AA10" s="311"/>
      <c r="AB10" s="308"/>
      <c r="AC10" s="311" t="s">
        <v>362</v>
      </c>
      <c r="AD10" s="308"/>
      <c r="AE10" s="322"/>
      <c r="AF10" s="291"/>
      <c r="AG10" s="314"/>
      <c r="AH10" s="308"/>
      <c r="AI10" s="314"/>
      <c r="AJ10" s="308"/>
      <c r="AK10" s="311"/>
      <c r="AL10" s="308"/>
      <c r="AM10" s="314"/>
      <c r="AN10" s="308"/>
      <c r="AO10" s="314"/>
      <c r="AP10" s="308"/>
      <c r="AQ10" s="314"/>
      <c r="AR10" s="308"/>
      <c r="AS10" s="314"/>
      <c r="AT10" s="291"/>
      <c r="AU10" s="322"/>
      <c r="AV10" s="291"/>
      <c r="AW10" s="322"/>
      <c r="AX10" s="291"/>
      <c r="AY10" s="322"/>
      <c r="AZ10" s="291"/>
      <c r="BA10" s="322"/>
      <c r="BB10" s="322"/>
      <c r="BC10" s="322"/>
      <c r="BD10" s="308"/>
    </row>
    <row r="11" spans="1:56" ht="12.75">
      <c r="A11" s="311" t="s">
        <v>363</v>
      </c>
      <c r="B11" s="308"/>
      <c r="C11" s="314">
        <v>610.998</v>
      </c>
      <c r="D11" s="308"/>
      <c r="E11" s="314">
        <v>612.034</v>
      </c>
      <c r="F11" s="308"/>
      <c r="G11" s="314">
        <v>607.701</v>
      </c>
      <c r="H11" s="308"/>
      <c r="I11" s="314">
        <v>622.618</v>
      </c>
      <c r="J11" s="314"/>
      <c r="K11" s="314">
        <v>632.653</v>
      </c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08"/>
      <c r="W11" s="314"/>
      <c r="X11" s="308"/>
      <c r="Y11" s="314"/>
      <c r="Z11" s="308"/>
      <c r="AA11" s="314"/>
      <c r="AB11" s="308"/>
      <c r="AC11" s="311" t="s">
        <v>363</v>
      </c>
      <c r="AD11" s="308"/>
      <c r="AE11" s="322">
        <v>380.618</v>
      </c>
      <c r="AF11" s="291"/>
      <c r="AG11" s="314">
        <v>366.747</v>
      </c>
      <c r="AH11" s="308"/>
      <c r="AI11" s="314">
        <v>380.557</v>
      </c>
      <c r="AJ11" s="308"/>
      <c r="AK11" s="314">
        <v>383.342</v>
      </c>
      <c r="AL11" s="308"/>
      <c r="AM11" s="314">
        <v>396.396</v>
      </c>
      <c r="AN11" s="308"/>
      <c r="AO11" s="314"/>
      <c r="AP11" s="308"/>
      <c r="AQ11" s="314"/>
      <c r="AR11" s="308"/>
      <c r="AS11" s="314"/>
      <c r="AT11" s="291"/>
      <c r="AU11" s="322"/>
      <c r="AV11" s="291"/>
      <c r="AW11" s="322"/>
      <c r="AX11" s="291"/>
      <c r="AY11" s="322"/>
      <c r="AZ11" s="291"/>
      <c r="BA11" s="322"/>
      <c r="BB11" s="322"/>
      <c r="BC11" s="322"/>
      <c r="BD11" s="308"/>
    </row>
    <row r="12" spans="1:55" ht="12.75">
      <c r="A12" s="311" t="s">
        <v>364</v>
      </c>
      <c r="B12" s="308"/>
      <c r="C12" s="314">
        <v>2.028507</v>
      </c>
      <c r="D12" s="308"/>
      <c r="E12" s="314">
        <v>2.421458</v>
      </c>
      <c r="F12" s="308"/>
      <c r="G12" s="314">
        <v>1.315999</v>
      </c>
      <c r="H12" s="308"/>
      <c r="I12" s="314">
        <v>0.673569</v>
      </c>
      <c r="J12" s="314"/>
      <c r="K12" s="314">
        <v>0.924488</v>
      </c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08"/>
      <c r="W12" s="314"/>
      <c r="X12" s="308"/>
      <c r="Y12" s="314"/>
      <c r="Z12" s="308"/>
      <c r="AA12" s="314"/>
      <c r="AB12" s="308"/>
      <c r="AC12" s="311" t="s">
        <v>364</v>
      </c>
      <c r="AD12" s="308"/>
      <c r="AE12" s="322">
        <v>18.787881</v>
      </c>
      <c r="AF12" s="291"/>
      <c r="AG12" s="314">
        <v>19.012367</v>
      </c>
      <c r="AH12" s="308"/>
      <c r="AI12" s="314">
        <v>22.401284</v>
      </c>
      <c r="AJ12" s="308"/>
      <c r="AK12" s="314">
        <v>18.039208</v>
      </c>
      <c r="AL12" s="308"/>
      <c r="AM12" s="314">
        <v>22.559745</v>
      </c>
      <c r="AN12" s="308"/>
      <c r="AO12" s="314"/>
      <c r="AP12" s="308"/>
      <c r="AQ12" s="314"/>
      <c r="AR12" s="308"/>
      <c r="AS12" s="314"/>
      <c r="AT12" s="291"/>
      <c r="AU12" s="322"/>
      <c r="AV12" s="291"/>
      <c r="AW12" s="322"/>
      <c r="AX12" s="291"/>
      <c r="AY12" s="322"/>
      <c r="AZ12" s="291"/>
      <c r="BA12" s="322"/>
      <c r="BB12" s="322"/>
      <c r="BC12" s="322"/>
    </row>
    <row r="13" spans="1:55" ht="12.75">
      <c r="A13" s="308"/>
      <c r="B13" s="308"/>
      <c r="C13" s="314"/>
      <c r="D13" s="308"/>
      <c r="E13" s="314"/>
      <c r="F13" s="308"/>
      <c r="G13" s="314"/>
      <c r="H13" s="308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08"/>
      <c r="W13" s="314"/>
      <c r="X13" s="308"/>
      <c r="Y13" s="314"/>
      <c r="Z13" s="308"/>
      <c r="AA13" s="314"/>
      <c r="AB13" s="308"/>
      <c r="AC13" s="308"/>
      <c r="AD13" s="308"/>
      <c r="AE13" s="322"/>
      <c r="AF13" s="291"/>
      <c r="AG13" s="314"/>
      <c r="AH13" s="308"/>
      <c r="AI13" s="314"/>
      <c r="AJ13" s="308"/>
      <c r="AK13" s="314"/>
      <c r="AL13" s="308"/>
      <c r="AM13" s="314"/>
      <c r="AN13" s="308"/>
      <c r="AO13" s="314"/>
      <c r="AP13" s="308"/>
      <c r="AQ13" s="314"/>
      <c r="AR13" s="308"/>
      <c r="AS13" s="314"/>
      <c r="AT13" s="291"/>
      <c r="AU13" s="322"/>
      <c r="AV13" s="291"/>
      <c r="AW13" s="322"/>
      <c r="AX13" s="291"/>
      <c r="AY13" s="322"/>
      <c r="AZ13" s="291"/>
      <c r="BA13" s="322"/>
      <c r="BB13" s="322"/>
      <c r="BC13" s="322"/>
    </row>
    <row r="14" spans="1:55" ht="12.75">
      <c r="A14" s="311" t="s">
        <v>365</v>
      </c>
      <c r="B14" s="308"/>
      <c r="C14" s="314">
        <v>983.723507</v>
      </c>
      <c r="D14" s="308"/>
      <c r="E14" s="314">
        <v>962.309458</v>
      </c>
      <c r="F14" s="308"/>
      <c r="G14" s="314">
        <v>991.461999</v>
      </c>
      <c r="H14" s="308"/>
      <c r="I14" s="314">
        <v>995.067569</v>
      </c>
      <c r="J14" s="314"/>
      <c r="K14" s="314">
        <v>1009.441488</v>
      </c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08"/>
      <c r="Y14" s="314"/>
      <c r="Z14" s="308"/>
      <c r="AA14" s="314"/>
      <c r="AB14" s="308"/>
      <c r="AC14" s="311" t="s">
        <v>365</v>
      </c>
      <c r="AD14" s="308"/>
      <c r="AE14" s="322">
        <v>939.1758809999999</v>
      </c>
      <c r="AF14" s="291"/>
      <c r="AG14" s="314">
        <v>895.4313670000001</v>
      </c>
      <c r="AH14" s="308"/>
      <c r="AI14" s="314">
        <v>967.554284</v>
      </c>
      <c r="AJ14" s="308"/>
      <c r="AK14" s="314">
        <v>932.3212080000001</v>
      </c>
      <c r="AL14" s="308"/>
      <c r="AM14" s="314">
        <v>958.8747450000001</v>
      </c>
      <c r="AN14" s="308"/>
      <c r="AO14" s="314"/>
      <c r="AP14" s="308"/>
      <c r="AQ14" s="314"/>
      <c r="AR14" s="308"/>
      <c r="AS14" s="314"/>
      <c r="AT14" s="322"/>
      <c r="AU14" s="322"/>
      <c r="AV14" s="291"/>
      <c r="AW14" s="291"/>
      <c r="AX14" s="291"/>
      <c r="AY14" s="291"/>
      <c r="AZ14" s="291"/>
      <c r="BA14" s="291"/>
      <c r="BB14" s="291"/>
      <c r="BC14" s="291"/>
    </row>
    <row r="15" spans="1:55" ht="12.75">
      <c r="A15" s="308"/>
      <c r="B15" s="308"/>
      <c r="C15" s="314"/>
      <c r="D15" s="308"/>
      <c r="E15" s="314"/>
      <c r="F15" s="308"/>
      <c r="G15" s="314"/>
      <c r="H15" s="308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08"/>
      <c r="W15" s="314"/>
      <c r="X15" s="308"/>
      <c r="Y15" s="314"/>
      <c r="Z15" s="308"/>
      <c r="AA15" s="314"/>
      <c r="AB15" s="308"/>
      <c r="AC15" s="308"/>
      <c r="AD15" s="308"/>
      <c r="AE15" s="322"/>
      <c r="AF15" s="291"/>
      <c r="AG15" s="314"/>
      <c r="AH15" s="308"/>
      <c r="AI15" s="314"/>
      <c r="AJ15" s="308"/>
      <c r="AK15" s="314"/>
      <c r="AL15" s="308"/>
      <c r="AM15" s="314"/>
      <c r="AN15" s="308"/>
      <c r="AO15" s="314"/>
      <c r="AP15" s="308"/>
      <c r="AQ15" s="314"/>
      <c r="AR15" s="308"/>
      <c r="AS15" s="314"/>
      <c r="AT15" s="291"/>
      <c r="AU15" s="322"/>
      <c r="AV15" s="291"/>
      <c r="AW15" s="322"/>
      <c r="AX15" s="291"/>
      <c r="AY15" s="322"/>
      <c r="AZ15" s="291"/>
      <c r="BA15" s="322"/>
      <c r="BB15" s="322"/>
      <c r="BC15" s="322"/>
    </row>
    <row r="16" spans="1:55" ht="12.75">
      <c r="A16" s="308"/>
      <c r="B16" s="308"/>
      <c r="C16" s="264"/>
      <c r="D16" s="285"/>
      <c r="E16" s="264"/>
      <c r="F16" s="308"/>
      <c r="G16" s="314"/>
      <c r="H16" s="308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08"/>
      <c r="W16" s="314"/>
      <c r="X16" s="308"/>
      <c r="Y16" s="314"/>
      <c r="Z16" s="308"/>
      <c r="AA16" s="314"/>
      <c r="AB16" s="308"/>
      <c r="AC16" s="308"/>
      <c r="AD16" s="308"/>
      <c r="AE16" s="322"/>
      <c r="AF16" s="291"/>
      <c r="AG16" s="314"/>
      <c r="AH16" s="308"/>
      <c r="AI16" s="314"/>
      <c r="AJ16" s="308"/>
      <c r="AK16" s="314"/>
      <c r="AL16" s="308"/>
      <c r="AM16" s="314"/>
      <c r="AN16" s="308"/>
      <c r="AO16" s="314"/>
      <c r="AP16" s="308"/>
      <c r="AQ16" s="314"/>
      <c r="AR16" s="308"/>
      <c r="AS16" s="314"/>
      <c r="AV16" s="291"/>
      <c r="AW16" s="322"/>
      <c r="AX16" s="291"/>
      <c r="AY16" s="322"/>
      <c r="AZ16" s="291"/>
      <c r="BA16" s="322"/>
      <c r="BB16" s="322"/>
      <c r="BC16" s="322"/>
    </row>
    <row r="17" spans="1:55" ht="12.75">
      <c r="A17" s="311" t="s">
        <v>366</v>
      </c>
      <c r="B17" s="308"/>
      <c r="C17" s="314"/>
      <c r="D17" s="308"/>
      <c r="E17" s="314"/>
      <c r="F17" s="308"/>
      <c r="G17" s="314"/>
      <c r="H17" s="308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08"/>
      <c r="W17" s="314"/>
      <c r="X17" s="308"/>
      <c r="Y17" s="314"/>
      <c r="Z17" s="308"/>
      <c r="AA17" s="314"/>
      <c r="AB17" s="308"/>
      <c r="AC17" s="311" t="s">
        <v>366</v>
      </c>
      <c r="AD17" s="308"/>
      <c r="AE17" s="322"/>
      <c r="AF17" s="291"/>
      <c r="AG17" s="314"/>
      <c r="AH17" s="308"/>
      <c r="AI17" s="314"/>
      <c r="AJ17" s="308"/>
      <c r="AK17" s="314"/>
      <c r="AL17" s="308"/>
      <c r="AM17" s="314"/>
      <c r="AN17" s="308"/>
      <c r="AO17" s="314"/>
      <c r="AP17" s="308"/>
      <c r="AQ17" s="314"/>
      <c r="AR17" s="308"/>
      <c r="AS17" s="314"/>
      <c r="AT17" s="291"/>
      <c r="AU17" s="322"/>
      <c r="AV17" s="291"/>
      <c r="AW17" s="322"/>
      <c r="AX17" s="291"/>
      <c r="AY17" s="322"/>
      <c r="AZ17" s="291"/>
      <c r="BA17" s="322"/>
      <c r="BB17" s="322"/>
      <c r="BC17" s="322"/>
    </row>
    <row r="18" spans="1:55" ht="12.75">
      <c r="A18" s="311" t="s">
        <v>367</v>
      </c>
      <c r="B18" s="308"/>
      <c r="C18" s="314"/>
      <c r="D18" s="308"/>
      <c r="E18" s="314"/>
      <c r="F18" s="308"/>
      <c r="G18" s="314"/>
      <c r="H18" s="308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08"/>
      <c r="W18" s="314"/>
      <c r="X18" s="308"/>
      <c r="Y18" s="314"/>
      <c r="Z18" s="308"/>
      <c r="AA18" s="314"/>
      <c r="AB18" s="308"/>
      <c r="AC18" s="311" t="s">
        <v>367</v>
      </c>
      <c r="AD18" s="308"/>
      <c r="AE18" s="322"/>
      <c r="AF18" s="291"/>
      <c r="AG18" s="314"/>
      <c r="AH18" s="308"/>
      <c r="AI18" s="314"/>
      <c r="AJ18" s="308"/>
      <c r="AK18" s="314"/>
      <c r="AL18" s="308"/>
      <c r="AM18" s="314"/>
      <c r="AN18" s="308"/>
      <c r="AO18" s="314"/>
      <c r="AP18" s="308"/>
      <c r="AQ18" s="314"/>
      <c r="AR18" s="308"/>
      <c r="AS18" s="314"/>
      <c r="AT18" s="291"/>
      <c r="AU18" s="322"/>
      <c r="AV18" s="291"/>
      <c r="AW18" s="322"/>
      <c r="AX18" s="291"/>
      <c r="AY18" s="322"/>
      <c r="AZ18" s="291"/>
      <c r="BA18" s="322"/>
      <c r="BB18" s="322"/>
      <c r="BC18" s="322"/>
    </row>
    <row r="19" spans="1:55" ht="12.75">
      <c r="A19" s="311" t="s">
        <v>368</v>
      </c>
      <c r="B19" s="308"/>
      <c r="C19" s="314">
        <v>612.034</v>
      </c>
      <c r="D19" s="314"/>
      <c r="E19" s="314">
        <v>607.701</v>
      </c>
      <c r="F19" s="314"/>
      <c r="G19" s="314">
        <v>622.618</v>
      </c>
      <c r="H19" s="314"/>
      <c r="I19" s="314">
        <v>632.653</v>
      </c>
      <c r="J19" s="314"/>
      <c r="K19" s="314">
        <v>619.971</v>
      </c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08"/>
      <c r="W19" s="314"/>
      <c r="X19" s="308"/>
      <c r="Y19" s="314"/>
      <c r="Z19" s="308"/>
      <c r="AA19" s="314"/>
      <c r="AB19" s="308"/>
      <c r="AC19" s="311" t="s">
        <v>368</v>
      </c>
      <c r="AD19" s="308"/>
      <c r="AE19" s="308">
        <v>366.747</v>
      </c>
      <c r="AF19" s="308"/>
      <c r="AG19" s="308">
        <v>380.557</v>
      </c>
      <c r="AH19" s="308"/>
      <c r="AI19" s="308">
        <v>383.342</v>
      </c>
      <c r="AJ19" s="308"/>
      <c r="AK19" s="308">
        <v>396.396</v>
      </c>
      <c r="AL19" s="308"/>
      <c r="AM19" s="323">
        <v>404.613</v>
      </c>
      <c r="AN19" s="308"/>
      <c r="AO19" s="314"/>
      <c r="AP19" s="308"/>
      <c r="AQ19" s="314"/>
      <c r="AR19" s="308"/>
      <c r="AS19" s="314"/>
      <c r="AT19" s="291"/>
      <c r="AU19" s="322"/>
      <c r="AV19" s="291"/>
      <c r="AW19" s="322"/>
      <c r="AX19" s="291"/>
      <c r="AY19" s="322"/>
      <c r="AZ19" s="291"/>
      <c r="BA19" s="322"/>
      <c r="BB19" s="322"/>
      <c r="BC19" s="322"/>
    </row>
    <row r="20" spans="1:55" ht="12.75">
      <c r="A20" s="311"/>
      <c r="B20" s="308"/>
      <c r="C20" s="314"/>
      <c r="D20" s="308"/>
      <c r="E20" s="314"/>
      <c r="F20" s="308"/>
      <c r="G20" s="314"/>
      <c r="H20" s="308"/>
      <c r="I20" s="308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08"/>
      <c r="W20" s="314"/>
      <c r="X20" s="308"/>
      <c r="Y20" s="314"/>
      <c r="Z20" s="308"/>
      <c r="AA20" s="314"/>
      <c r="AB20" s="308"/>
      <c r="AC20" s="311"/>
      <c r="AD20" s="308"/>
      <c r="AE20" s="322"/>
      <c r="AF20" s="291"/>
      <c r="AG20" s="314"/>
      <c r="AH20" s="308"/>
      <c r="AI20" s="314"/>
      <c r="AJ20" s="308"/>
      <c r="AK20" s="308"/>
      <c r="AL20" s="308"/>
      <c r="AM20" s="314"/>
      <c r="AN20" s="308"/>
      <c r="AO20" s="314"/>
      <c r="AP20" s="308"/>
      <c r="AQ20" s="314"/>
      <c r="AR20" s="308"/>
      <c r="AS20" s="314"/>
      <c r="AT20" s="291"/>
      <c r="AU20" s="322"/>
      <c r="AV20" s="291"/>
      <c r="AW20" s="322"/>
      <c r="AX20" s="291"/>
      <c r="AY20" s="322"/>
      <c r="AZ20" s="291"/>
      <c r="BA20" s="322"/>
      <c r="BB20" s="322"/>
      <c r="BC20" s="322"/>
    </row>
    <row r="21" spans="1:55" ht="12.75">
      <c r="A21" s="311" t="s">
        <v>369</v>
      </c>
      <c r="B21" s="308"/>
      <c r="C21" s="314">
        <v>0</v>
      </c>
      <c r="D21" s="308"/>
      <c r="E21" s="314">
        <v>0</v>
      </c>
      <c r="F21" s="308"/>
      <c r="G21" s="314">
        <v>0</v>
      </c>
      <c r="H21" s="308"/>
      <c r="I21" s="308">
        <v>0</v>
      </c>
      <c r="J21" s="314"/>
      <c r="K21" s="314">
        <v>0</v>
      </c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08"/>
      <c r="W21" s="314"/>
      <c r="X21" s="308"/>
      <c r="Y21" s="314"/>
      <c r="Z21" s="308"/>
      <c r="AA21" s="314"/>
      <c r="AB21" s="308"/>
      <c r="AC21" s="311"/>
      <c r="AD21" s="308"/>
      <c r="AE21" s="322"/>
      <c r="AF21" s="291"/>
      <c r="AG21" s="314"/>
      <c r="AH21" s="308"/>
      <c r="AI21" s="314"/>
      <c r="AJ21" s="308"/>
      <c r="AK21" s="308"/>
      <c r="AL21" s="308"/>
      <c r="AM21" s="314"/>
      <c r="AN21" s="308"/>
      <c r="AO21" s="314"/>
      <c r="AP21" s="308"/>
      <c r="AQ21" s="314"/>
      <c r="AR21" s="308"/>
      <c r="AS21" s="314"/>
      <c r="AT21" s="291"/>
      <c r="AU21" s="322"/>
      <c r="AV21" s="291"/>
      <c r="AW21" s="322"/>
      <c r="AX21" s="291"/>
      <c r="AY21" s="322"/>
      <c r="AZ21" s="291"/>
      <c r="BA21" s="322"/>
      <c r="BB21" s="322"/>
      <c r="BC21" s="322"/>
    </row>
    <row r="22" spans="1:55" ht="12.75">
      <c r="A22" s="308"/>
      <c r="B22" s="308"/>
      <c r="C22" s="314"/>
      <c r="D22" s="308"/>
      <c r="E22" s="314"/>
      <c r="F22" s="308"/>
      <c r="G22" s="314"/>
      <c r="H22" s="308"/>
      <c r="I22" s="308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08"/>
      <c r="W22" s="314"/>
      <c r="X22" s="308"/>
      <c r="Y22" s="314"/>
      <c r="Z22" s="308"/>
      <c r="AA22" s="314"/>
      <c r="AB22" s="308"/>
      <c r="AC22" s="308"/>
      <c r="AD22" s="308"/>
      <c r="AE22" s="322"/>
      <c r="AF22" s="308"/>
      <c r="AG22" s="314"/>
      <c r="AH22" s="308"/>
      <c r="AI22" s="314"/>
      <c r="AJ22" s="308"/>
      <c r="AK22" s="308"/>
      <c r="AL22" s="308"/>
      <c r="AM22" s="314"/>
      <c r="AN22" s="308"/>
      <c r="AO22" s="314"/>
      <c r="AP22" s="308"/>
      <c r="AQ22" s="314"/>
      <c r="AR22" s="308"/>
      <c r="AS22" s="314"/>
      <c r="AT22" s="308"/>
      <c r="AU22" s="322"/>
      <c r="AV22" s="308"/>
      <c r="AW22" s="322"/>
      <c r="AX22" s="308"/>
      <c r="AY22" s="322"/>
      <c r="AZ22" s="308"/>
      <c r="BA22" s="322"/>
      <c r="BB22" s="322"/>
      <c r="BC22" s="322"/>
    </row>
    <row r="23" spans="1:55" ht="12.75">
      <c r="A23" s="308"/>
      <c r="B23" s="308"/>
      <c r="C23" s="314"/>
      <c r="D23" s="308"/>
      <c r="E23" s="314"/>
      <c r="F23" s="308"/>
      <c r="G23" s="314"/>
      <c r="H23" s="308"/>
      <c r="I23" s="308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08"/>
      <c r="W23" s="314"/>
      <c r="X23" s="308"/>
      <c r="Y23" s="314"/>
      <c r="Z23" s="308"/>
      <c r="AA23" s="314"/>
      <c r="AB23" s="308"/>
      <c r="AC23" s="308"/>
      <c r="AD23" s="308"/>
      <c r="AE23" s="322"/>
      <c r="AF23" s="308"/>
      <c r="AG23" s="314"/>
      <c r="AH23" s="308"/>
      <c r="AI23" s="314"/>
      <c r="AJ23" s="308"/>
      <c r="AK23" s="308"/>
      <c r="AL23" s="308"/>
      <c r="AM23" s="314"/>
      <c r="AN23" s="308"/>
      <c r="AO23" s="314"/>
      <c r="AP23" s="308"/>
      <c r="AQ23" s="314"/>
      <c r="AR23" s="308"/>
      <c r="AS23" s="314"/>
      <c r="AT23" s="308"/>
      <c r="AU23" s="322"/>
      <c r="AV23" s="308"/>
      <c r="AW23" s="322"/>
      <c r="AX23" s="308"/>
      <c r="AY23" s="322"/>
      <c r="AZ23" s="308"/>
      <c r="BA23" s="322"/>
      <c r="BB23" s="322"/>
      <c r="BC23" s="322"/>
    </row>
    <row r="24" spans="1:55" ht="12.75">
      <c r="A24" s="311" t="s">
        <v>370</v>
      </c>
      <c r="B24" s="308"/>
      <c r="C24" s="314"/>
      <c r="D24" s="308"/>
      <c r="E24" s="314"/>
      <c r="F24" s="308"/>
      <c r="G24" s="314"/>
      <c r="H24" s="308"/>
      <c r="I24" s="308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08"/>
      <c r="W24" s="314"/>
      <c r="X24" s="308"/>
      <c r="Y24" s="314"/>
      <c r="Z24" s="308"/>
      <c r="AA24" s="314"/>
      <c r="AB24" s="308"/>
      <c r="AC24" s="311" t="s">
        <v>370</v>
      </c>
      <c r="AD24" s="308"/>
      <c r="AE24" s="322"/>
      <c r="AF24" s="308"/>
      <c r="AG24" s="314"/>
      <c r="AH24" s="308"/>
      <c r="AI24" s="314"/>
      <c r="AJ24" s="308"/>
      <c r="AK24" s="308"/>
      <c r="AL24" s="308"/>
      <c r="AM24" s="314"/>
      <c r="AN24" s="308"/>
      <c r="AO24" s="314"/>
      <c r="AP24" s="308"/>
      <c r="AQ24" s="314"/>
      <c r="AR24" s="308"/>
      <c r="AS24" s="314"/>
      <c r="AT24" s="308"/>
      <c r="AU24" s="322"/>
      <c r="AV24" s="308"/>
      <c r="AW24" s="322"/>
      <c r="AX24" s="308"/>
      <c r="AY24" s="322"/>
      <c r="AZ24" s="308"/>
      <c r="BA24" s="322"/>
      <c r="BB24" s="322"/>
      <c r="BC24" s="322"/>
    </row>
    <row r="25" spans="1:55" ht="12.75">
      <c r="A25" s="311" t="s">
        <v>371</v>
      </c>
      <c r="B25" s="308"/>
      <c r="C25" s="314">
        <v>371.68950700000005</v>
      </c>
      <c r="D25" s="308"/>
      <c r="E25" s="314">
        <v>354.6084579999999</v>
      </c>
      <c r="F25" s="308"/>
      <c r="G25" s="314">
        <v>368.84399899999994</v>
      </c>
      <c r="H25" s="308"/>
      <c r="I25" s="314">
        <v>362.41456900000003</v>
      </c>
      <c r="J25" s="314"/>
      <c r="K25" s="314">
        <v>389.47048800000005</v>
      </c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08"/>
      <c r="Y25" s="314"/>
      <c r="Z25" s="308"/>
      <c r="AA25" s="314"/>
      <c r="AB25" s="308"/>
      <c r="AC25" s="311" t="s">
        <v>371</v>
      </c>
      <c r="AD25" s="308"/>
      <c r="AE25" s="322">
        <v>572.4288809999998</v>
      </c>
      <c r="AF25" s="308"/>
      <c r="AG25" s="314">
        <v>514.8743670000001</v>
      </c>
      <c r="AH25" s="308"/>
      <c r="AI25" s="314">
        <v>584.2122840000001</v>
      </c>
      <c r="AJ25" s="308"/>
      <c r="AK25" s="314">
        <v>535.9252080000001</v>
      </c>
      <c r="AL25" s="308"/>
      <c r="AM25" s="314">
        <v>554.261745</v>
      </c>
      <c r="AN25" s="308"/>
      <c r="AO25" s="314"/>
      <c r="AP25" s="308"/>
      <c r="AQ25" s="314"/>
      <c r="AR25" s="308"/>
      <c r="AS25" s="314"/>
      <c r="AT25" s="322"/>
      <c r="AU25" s="322"/>
      <c r="AV25" s="322"/>
      <c r="AW25" s="322"/>
      <c r="AX25" s="322"/>
      <c r="AY25" s="322"/>
      <c r="AZ25" s="308"/>
      <c r="BA25" s="322"/>
      <c r="BB25" s="322"/>
      <c r="BC25" s="322"/>
    </row>
    <row r="26" spans="1:55" ht="12.75">
      <c r="A26" s="308"/>
      <c r="B26" s="308"/>
      <c r="C26" s="308"/>
      <c r="D26" s="308"/>
      <c r="E26" s="308"/>
      <c r="F26" s="308"/>
      <c r="G26" s="308"/>
      <c r="H26" s="308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08"/>
      <c r="W26" s="314"/>
      <c r="X26" s="308"/>
      <c r="Y26" s="314"/>
      <c r="Z26" s="308"/>
      <c r="AA26" s="308"/>
      <c r="AB26" s="308"/>
      <c r="AC26" s="308"/>
      <c r="AD26" s="308"/>
      <c r="AE26" s="318"/>
      <c r="AF26" s="308"/>
      <c r="AG26" s="308"/>
      <c r="AH26" s="308"/>
      <c r="AI26" s="308"/>
      <c r="AJ26" s="308"/>
      <c r="AK26" s="314"/>
      <c r="AL26" s="308"/>
      <c r="AM26" s="314"/>
      <c r="AN26" s="308"/>
      <c r="AO26" s="314"/>
      <c r="AP26" s="308"/>
      <c r="AQ26" s="314"/>
      <c r="AR26" s="308"/>
      <c r="AS26" s="314"/>
      <c r="AT26" s="308"/>
      <c r="AU26" s="318"/>
      <c r="AV26" s="308"/>
      <c r="AW26" s="318"/>
      <c r="AX26" s="308"/>
      <c r="AY26" s="318"/>
      <c r="AZ26" s="308"/>
      <c r="BA26" s="318"/>
      <c r="BB26" s="318"/>
      <c r="BC26" s="318"/>
    </row>
    <row r="27" spans="1:55" ht="12.75">
      <c r="A27" s="311" t="s">
        <v>372</v>
      </c>
      <c r="B27" s="308"/>
      <c r="C27" s="308"/>
      <c r="D27" s="314" t="s">
        <v>373</v>
      </c>
      <c r="E27" s="324">
        <v>-1.4613046359758464</v>
      </c>
      <c r="F27" s="308" t="s">
        <v>374</v>
      </c>
      <c r="G27" s="308"/>
      <c r="H27" s="324"/>
      <c r="I27" s="308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08"/>
      <c r="W27" s="314"/>
      <c r="X27" s="308"/>
      <c r="Y27" s="314"/>
      <c r="Z27" s="308"/>
      <c r="AA27" s="308"/>
      <c r="AB27" s="308"/>
      <c r="AC27" s="311" t="s">
        <v>372</v>
      </c>
      <c r="AD27" s="308"/>
      <c r="AE27" s="318"/>
      <c r="AF27" s="308" t="s">
        <v>373</v>
      </c>
      <c r="AG27" s="322">
        <v>0.02597199602378808</v>
      </c>
      <c r="AH27" s="308" t="s">
        <v>374</v>
      </c>
      <c r="AI27" s="308"/>
      <c r="AJ27" s="308"/>
      <c r="AK27" s="308"/>
      <c r="AL27" s="308"/>
      <c r="AM27" s="314"/>
      <c r="AN27" s="308"/>
      <c r="AO27" s="314"/>
      <c r="AP27" s="308"/>
      <c r="AQ27" s="314"/>
      <c r="AR27" s="308"/>
      <c r="AS27" s="314"/>
      <c r="AT27" s="308"/>
      <c r="AU27" s="318"/>
      <c r="AV27" s="308"/>
      <c r="AW27" s="318"/>
      <c r="AX27" s="308"/>
      <c r="AY27" s="318"/>
      <c r="AZ27" s="308"/>
      <c r="BA27" s="318"/>
      <c r="BB27" s="318"/>
      <c r="BC27" s="318"/>
    </row>
    <row r="28" spans="1:55" ht="12.75">
      <c r="A28" s="311" t="s">
        <v>375</v>
      </c>
      <c r="B28" s="308"/>
      <c r="C28" s="314">
        <v>4.987842025133382</v>
      </c>
      <c r="D28" s="314"/>
      <c r="E28" s="314">
        <v>2.2680876958216967</v>
      </c>
      <c r="F28" s="308"/>
      <c r="G28" s="314">
        <v>-2.6599074218245033</v>
      </c>
      <c r="H28" s="308"/>
      <c r="I28" s="314">
        <v>3.6005960225144795</v>
      </c>
      <c r="J28" s="314"/>
      <c r="K28" s="314">
        <v>4.403924491076072</v>
      </c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08"/>
      <c r="W28" s="314"/>
      <c r="X28" s="308"/>
      <c r="Y28" s="314"/>
      <c r="Z28" s="308"/>
      <c r="AA28" s="314"/>
      <c r="AB28" s="308"/>
      <c r="AC28" s="311" t="s">
        <v>375</v>
      </c>
      <c r="AD28" s="308"/>
      <c r="AE28" s="322">
        <v>4.376114501603645</v>
      </c>
      <c r="AF28" s="308"/>
      <c r="AG28" s="322">
        <v>2.896466292685007</v>
      </c>
      <c r="AH28" s="308"/>
      <c r="AI28" s="322">
        <v>3.5407844768652996</v>
      </c>
      <c r="AJ28" s="308"/>
      <c r="AK28" s="322">
        <v>-2.52006111535521</v>
      </c>
      <c r="AL28" s="308"/>
      <c r="AM28" s="322">
        <v>-0.2636645331250853</v>
      </c>
      <c r="AN28" s="308"/>
      <c r="AO28" s="322"/>
      <c r="AP28" s="308"/>
      <c r="AQ28" s="322"/>
      <c r="AR28" s="308"/>
      <c r="AS28" s="322"/>
      <c r="AT28" s="308"/>
      <c r="AU28" s="322"/>
      <c r="AV28" s="308"/>
      <c r="AW28" s="322"/>
      <c r="AX28" s="308"/>
      <c r="AY28" s="322"/>
      <c r="AZ28" s="308"/>
      <c r="BA28" s="322"/>
      <c r="BB28" s="322"/>
      <c r="BC28" s="322"/>
    </row>
    <row r="29" spans="1:55" ht="12.75">
      <c r="A29" s="308"/>
      <c r="B29" s="308"/>
      <c r="C29" s="308"/>
      <c r="D29" s="308"/>
      <c r="E29" s="308"/>
      <c r="F29" s="308"/>
      <c r="G29" s="308"/>
      <c r="H29" s="308"/>
      <c r="I29" s="308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08"/>
      <c r="W29" s="314"/>
      <c r="X29" s="308"/>
      <c r="Y29" s="314"/>
      <c r="Z29" s="308"/>
      <c r="AA29" s="308"/>
      <c r="AB29" s="308"/>
      <c r="AC29" s="308"/>
      <c r="AD29" s="308"/>
      <c r="AE29" s="318"/>
      <c r="AF29" s="308"/>
      <c r="AG29" s="308"/>
      <c r="AH29" s="308"/>
      <c r="AI29" s="308"/>
      <c r="AJ29" s="308"/>
      <c r="AK29" s="308"/>
      <c r="AL29" s="308"/>
      <c r="AM29" s="314"/>
      <c r="AN29" s="308"/>
      <c r="AO29" s="314"/>
      <c r="AP29" s="308"/>
      <c r="AQ29" s="314"/>
      <c r="AR29" s="308"/>
      <c r="AS29" s="314"/>
      <c r="AT29" s="308"/>
      <c r="AU29" s="318"/>
      <c r="AV29" s="308"/>
      <c r="AW29" s="318"/>
      <c r="AX29" s="308"/>
      <c r="AY29" s="318"/>
      <c r="AZ29" s="308"/>
      <c r="BA29" s="318"/>
      <c r="BB29" s="318"/>
      <c r="BC29" s="318"/>
    </row>
    <row r="30" spans="1:55" ht="12.75">
      <c r="A30" s="311" t="s">
        <v>376</v>
      </c>
      <c r="B30" s="308"/>
      <c r="C30" s="308" t="s">
        <v>183</v>
      </c>
      <c r="D30" s="308"/>
      <c r="E30" s="308"/>
      <c r="F30" s="308"/>
      <c r="G30" s="308"/>
      <c r="H30" s="308"/>
      <c r="I30" s="308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08"/>
      <c r="W30" s="314"/>
      <c r="X30" s="308"/>
      <c r="Y30" s="314"/>
      <c r="Z30" s="308"/>
      <c r="AA30" s="308"/>
      <c r="AB30" s="308"/>
      <c r="AC30" s="311" t="s">
        <v>376</v>
      </c>
      <c r="AD30" s="308"/>
      <c r="AE30" s="318"/>
      <c r="AF30" s="308"/>
      <c r="AG30" s="308"/>
      <c r="AH30" s="308"/>
      <c r="AI30" s="308"/>
      <c r="AJ30" s="308"/>
      <c r="AK30" s="308"/>
      <c r="AL30" s="308"/>
      <c r="AM30" s="314"/>
      <c r="AN30" s="308"/>
      <c r="AO30" s="314"/>
      <c r="AP30" s="308"/>
      <c r="AQ30" s="314"/>
      <c r="AR30" s="308"/>
      <c r="AS30" s="314"/>
      <c r="AT30" s="308"/>
      <c r="AU30" s="318"/>
      <c r="AV30" s="308"/>
      <c r="AW30" s="318"/>
      <c r="AX30" s="308"/>
      <c r="AY30" s="318"/>
      <c r="AZ30" s="308"/>
      <c r="BA30" s="318"/>
      <c r="BB30" s="318"/>
      <c r="BC30" s="318"/>
    </row>
    <row r="31" spans="1:55" ht="12.75">
      <c r="A31" s="311" t="s">
        <v>377</v>
      </c>
      <c r="B31" s="308"/>
      <c r="C31" s="308">
        <v>371.68950700000005</v>
      </c>
      <c r="D31" s="308"/>
      <c r="E31" s="308">
        <v>726.297965</v>
      </c>
      <c r="F31" s="308"/>
      <c r="G31" s="308">
        <v>1095.141964</v>
      </c>
      <c r="H31" s="308"/>
      <c r="I31" s="308">
        <v>1457.556533</v>
      </c>
      <c r="J31" s="308"/>
      <c r="K31" s="308">
        <v>1847.0270209999999</v>
      </c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14"/>
      <c r="Z31" s="308"/>
      <c r="AA31" s="308"/>
      <c r="AB31" s="308"/>
      <c r="AC31" s="311" t="s">
        <v>377</v>
      </c>
      <c r="AD31" s="308"/>
      <c r="AE31" s="322">
        <v>572.4288809999998</v>
      </c>
      <c r="AF31" s="322"/>
      <c r="AG31" s="308">
        <v>1087.303248</v>
      </c>
      <c r="AH31" s="308"/>
      <c r="AI31" s="308">
        <v>1671.515532</v>
      </c>
      <c r="AJ31" s="308"/>
      <c r="AK31" s="308">
        <v>2207.44074</v>
      </c>
      <c r="AL31" s="308"/>
      <c r="AM31" s="308">
        <v>2761.702485</v>
      </c>
      <c r="AN31" s="308"/>
      <c r="AO31" s="308"/>
      <c r="AP31" s="308"/>
      <c r="AQ31" s="308"/>
      <c r="AR31" s="308"/>
      <c r="AS31" s="308"/>
      <c r="AT31" s="308"/>
      <c r="AU31" s="318"/>
      <c r="AV31" s="318"/>
      <c r="AW31" s="318"/>
      <c r="AX31" s="308"/>
      <c r="AY31" s="318"/>
      <c r="AZ31" s="308"/>
      <c r="BA31" s="318"/>
      <c r="BB31" s="318"/>
      <c r="BC31" s="318"/>
    </row>
    <row r="32" spans="1:55" ht="12.75">
      <c r="A32" s="308"/>
      <c r="B32" s="308"/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14"/>
      <c r="V32" s="308"/>
      <c r="W32" s="308"/>
      <c r="X32" s="308"/>
      <c r="Y32" s="314"/>
      <c r="Z32" s="308"/>
      <c r="AA32" s="308"/>
      <c r="AB32" s="308"/>
      <c r="AC32" s="308"/>
      <c r="AD32" s="308"/>
      <c r="AE32" s="318"/>
      <c r="AF32" s="308"/>
      <c r="AG32" s="308"/>
      <c r="AH32" s="308"/>
      <c r="AI32" s="308"/>
      <c r="AJ32" s="308"/>
      <c r="AK32" s="308"/>
      <c r="AL32" s="308"/>
      <c r="AM32" s="308"/>
      <c r="AN32" s="308"/>
      <c r="AO32" s="308"/>
      <c r="AP32" s="308"/>
      <c r="AQ32" s="308"/>
      <c r="AR32" s="308"/>
      <c r="AS32" s="308"/>
      <c r="AT32" s="308"/>
      <c r="AU32" s="318"/>
      <c r="AV32" s="308"/>
      <c r="AW32" s="318"/>
      <c r="AX32" s="308"/>
      <c r="AY32" s="318"/>
      <c r="AZ32" s="308"/>
      <c r="BA32" s="322"/>
      <c r="BB32" s="322"/>
      <c r="BC32" s="322"/>
    </row>
    <row r="33" spans="1:55" ht="12.75">
      <c r="A33" s="308"/>
      <c r="B33" s="308"/>
      <c r="C33" s="311" t="s">
        <v>183</v>
      </c>
      <c r="D33" s="308"/>
      <c r="E33" s="311"/>
      <c r="F33" s="308"/>
      <c r="G33" s="311"/>
      <c r="H33" s="308"/>
      <c r="I33" s="311"/>
      <c r="J33" s="308"/>
      <c r="K33" s="311"/>
      <c r="L33" s="308"/>
      <c r="M33" s="311"/>
      <c r="N33" s="308"/>
      <c r="O33" s="311"/>
      <c r="P33" s="308"/>
      <c r="Q33" s="311"/>
      <c r="R33" s="308"/>
      <c r="S33" s="311"/>
      <c r="T33" s="308"/>
      <c r="U33" s="314"/>
      <c r="V33" s="308"/>
      <c r="W33" s="311"/>
      <c r="X33" s="308"/>
      <c r="Y33" s="311"/>
      <c r="Z33" s="308"/>
      <c r="AA33" s="311"/>
      <c r="AB33" s="308"/>
      <c r="AC33" s="308"/>
      <c r="AD33" s="308"/>
      <c r="AE33" s="325" t="s">
        <v>183</v>
      </c>
      <c r="AF33" s="308"/>
      <c r="AG33" s="311"/>
      <c r="AH33" s="308"/>
      <c r="AI33" s="311"/>
      <c r="AJ33" s="308"/>
      <c r="AK33" s="311"/>
      <c r="AL33" s="308"/>
      <c r="AM33" s="311"/>
      <c r="AN33" s="308"/>
      <c r="AO33" s="311"/>
      <c r="AP33" s="308"/>
      <c r="AQ33" s="311"/>
      <c r="AR33" s="308"/>
      <c r="AS33" s="311"/>
      <c r="AT33" s="308"/>
      <c r="AU33" s="325"/>
      <c r="AV33" s="308"/>
      <c r="AW33" s="325"/>
      <c r="AX33" s="308"/>
      <c r="AY33" s="325"/>
      <c r="AZ33" s="308"/>
      <c r="BA33" s="325"/>
      <c r="BB33" s="308"/>
      <c r="BC33" s="325"/>
    </row>
    <row r="34" spans="1:55" ht="12.75">
      <c r="A34" s="308"/>
      <c r="B34" s="308"/>
      <c r="C34" s="315"/>
      <c r="D34" s="315"/>
      <c r="E34" s="315" t="s">
        <v>378</v>
      </c>
      <c r="F34" s="315"/>
      <c r="G34" s="315"/>
      <c r="H34" s="315"/>
      <c r="I34" s="315"/>
      <c r="J34" s="326"/>
      <c r="K34" s="326" t="s">
        <v>379</v>
      </c>
      <c r="L34" s="326"/>
      <c r="M34" s="326"/>
      <c r="N34" s="327"/>
      <c r="O34" s="326"/>
      <c r="P34" s="326"/>
      <c r="Q34" s="326" t="s">
        <v>380</v>
      </c>
      <c r="R34" s="326"/>
      <c r="S34" s="326"/>
      <c r="T34" s="327"/>
      <c r="U34" s="326"/>
      <c r="V34" s="326"/>
      <c r="W34" s="326" t="s">
        <v>381</v>
      </c>
      <c r="X34" s="315"/>
      <c r="Y34" s="315"/>
      <c r="Z34" s="308"/>
      <c r="AA34" s="316"/>
      <c r="AB34" s="308"/>
      <c r="AC34" s="308"/>
      <c r="AD34" s="308"/>
      <c r="AE34" s="328"/>
      <c r="AF34" s="315"/>
      <c r="AG34" s="328" t="s">
        <v>378</v>
      </c>
      <c r="AH34" s="315"/>
      <c r="AI34" s="328"/>
      <c r="AJ34" s="308"/>
      <c r="AK34" s="328"/>
      <c r="AL34" s="315"/>
      <c r="AM34" s="328" t="s">
        <v>379</v>
      </c>
      <c r="AN34" s="315"/>
      <c r="AO34" s="328"/>
      <c r="AP34" s="308"/>
      <c r="AQ34" s="328"/>
      <c r="AR34" s="315"/>
      <c r="AS34" s="328" t="s">
        <v>380</v>
      </c>
      <c r="AT34" s="315"/>
      <c r="AU34" s="328"/>
      <c r="AV34" s="308"/>
      <c r="AW34" s="328"/>
      <c r="AX34" s="315"/>
      <c r="AY34" s="329" t="s">
        <v>381</v>
      </c>
      <c r="AZ34" s="315"/>
      <c r="BA34" s="328"/>
      <c r="BB34" s="308"/>
      <c r="BC34" s="308"/>
    </row>
    <row r="35" spans="1:55" ht="12.75">
      <c r="A35" s="308"/>
      <c r="B35" s="308"/>
      <c r="C35" s="308"/>
      <c r="D35" s="308"/>
      <c r="E35" s="308">
        <v>1095.141964</v>
      </c>
      <c r="F35" s="308"/>
      <c r="G35" s="308"/>
      <c r="H35" s="308"/>
      <c r="I35" s="308"/>
      <c r="J35" s="308"/>
      <c r="K35" s="308" t="s">
        <v>183</v>
      </c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18"/>
      <c r="AF35" s="308"/>
      <c r="AG35" s="291">
        <v>1671.515532</v>
      </c>
      <c r="AH35" s="308"/>
      <c r="AI35" s="318"/>
      <c r="AJ35" s="308"/>
      <c r="AK35" s="318"/>
      <c r="AL35" s="308"/>
      <c r="AM35" s="291" t="s">
        <v>183</v>
      </c>
      <c r="AN35" s="308"/>
      <c r="AO35" s="318"/>
      <c r="AP35" s="308"/>
      <c r="AQ35" s="318"/>
      <c r="AR35" s="308"/>
      <c r="AS35" s="291"/>
      <c r="AT35" s="308"/>
      <c r="AU35" s="318"/>
      <c r="AV35" s="308"/>
      <c r="AW35" s="318"/>
      <c r="AX35" s="308"/>
      <c r="AY35" s="318"/>
      <c r="AZ35" s="308"/>
      <c r="BA35" s="318"/>
      <c r="BB35" s="308"/>
      <c r="BC35" s="318"/>
    </row>
    <row r="36" spans="1:55" ht="12.75">
      <c r="A36" s="311" t="s">
        <v>372</v>
      </c>
      <c r="B36" s="308"/>
      <c r="C36" s="308"/>
      <c r="D36" s="314" t="s">
        <v>373</v>
      </c>
      <c r="E36" s="314">
        <v>0.11205360976784817</v>
      </c>
      <c r="F36" s="308" t="s">
        <v>374</v>
      </c>
      <c r="G36" s="308"/>
      <c r="H36" s="324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  <c r="AA36" s="308"/>
      <c r="AB36" s="308"/>
      <c r="AC36" s="311" t="s">
        <v>372</v>
      </c>
      <c r="AD36" s="308"/>
      <c r="AE36" s="318"/>
      <c r="AF36" s="308" t="s">
        <v>373</v>
      </c>
      <c r="AG36" s="318">
        <v>3.0470738409908993</v>
      </c>
      <c r="AH36" s="308" t="s">
        <v>374</v>
      </c>
      <c r="AI36" s="318"/>
      <c r="AJ36" s="308"/>
      <c r="AK36" s="318"/>
      <c r="AL36" s="308"/>
      <c r="AM36" s="318"/>
      <c r="AN36" s="308"/>
      <c r="AO36" s="318"/>
      <c r="AP36" s="308"/>
      <c r="AQ36" s="318"/>
      <c r="AR36" s="308"/>
      <c r="AS36" s="318"/>
      <c r="AT36" s="308"/>
      <c r="AU36" s="318"/>
      <c r="AV36" s="308"/>
      <c r="AW36" s="318"/>
      <c r="AX36" s="308"/>
      <c r="AY36" s="318"/>
      <c r="AZ36" s="308"/>
      <c r="BA36" s="318"/>
      <c r="BB36" s="308"/>
      <c r="BC36" s="318"/>
    </row>
    <row r="37" spans="1:55" ht="12.75">
      <c r="A37" s="311" t="s">
        <v>375</v>
      </c>
      <c r="B37" s="308"/>
      <c r="C37" s="308"/>
      <c r="D37" s="308"/>
      <c r="E37" s="314">
        <v>1.242483049860299</v>
      </c>
      <c r="F37" s="308"/>
      <c r="G37" s="308"/>
      <c r="H37" s="308"/>
      <c r="I37" s="308"/>
      <c r="J37" s="308"/>
      <c r="K37" s="314" t="s">
        <v>183</v>
      </c>
      <c r="L37" s="308"/>
      <c r="M37" s="308"/>
      <c r="N37" s="308"/>
      <c r="O37" s="308"/>
      <c r="P37" s="308"/>
      <c r="Q37" s="314"/>
      <c r="R37" s="308"/>
      <c r="S37" s="308"/>
      <c r="T37" s="308"/>
      <c r="U37" s="308"/>
      <c r="V37" s="308"/>
      <c r="W37" s="314"/>
      <c r="X37" s="308"/>
      <c r="Y37" s="308"/>
      <c r="Z37" s="308"/>
      <c r="AA37" s="308"/>
      <c r="AB37" s="308"/>
      <c r="AC37" s="311" t="s">
        <v>375</v>
      </c>
      <c r="AD37" s="308"/>
      <c r="AE37" s="318"/>
      <c r="AF37" s="308"/>
      <c r="AG37" s="318">
        <v>4.153356556854715</v>
      </c>
      <c r="AH37" s="308"/>
      <c r="AI37" s="318"/>
      <c r="AJ37" s="308"/>
      <c r="AK37" s="318"/>
      <c r="AL37" s="308"/>
      <c r="AM37" s="318" t="s">
        <v>183</v>
      </c>
      <c r="AN37" s="308"/>
      <c r="AO37" s="318"/>
      <c r="AP37" s="308"/>
      <c r="AQ37" s="318"/>
      <c r="AR37" s="308"/>
      <c r="AS37" s="318"/>
      <c r="AT37" s="308"/>
      <c r="AU37" s="318"/>
      <c r="AV37" s="308"/>
      <c r="AW37" s="318"/>
      <c r="AX37" s="308"/>
      <c r="AY37" s="318"/>
      <c r="AZ37" s="308"/>
      <c r="BA37" s="318"/>
      <c r="BB37" s="308"/>
      <c r="BC37" s="318"/>
    </row>
    <row r="38" spans="1:55" ht="13.5" thickBot="1">
      <c r="A38" s="317"/>
      <c r="B38" s="317"/>
      <c r="C38" s="317"/>
      <c r="D38" s="317"/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  <c r="Z38" s="317"/>
      <c r="AA38" s="317"/>
      <c r="AB38" s="317"/>
      <c r="AC38" s="317"/>
      <c r="AD38" s="317"/>
      <c r="AE38" s="330"/>
      <c r="AF38" s="317"/>
      <c r="AG38" s="330"/>
      <c r="AH38" s="317"/>
      <c r="AI38" s="330"/>
      <c r="AJ38" s="317"/>
      <c r="AK38" s="330"/>
      <c r="AL38" s="317"/>
      <c r="AM38" s="330"/>
      <c r="AN38" s="317"/>
      <c r="AO38" s="330"/>
      <c r="AP38" s="317"/>
      <c r="AQ38" s="330"/>
      <c r="AR38" s="317"/>
      <c r="AS38" s="330"/>
      <c r="AT38" s="317"/>
      <c r="AU38" s="330"/>
      <c r="AV38" s="317"/>
      <c r="AW38" s="330"/>
      <c r="AX38" s="317"/>
      <c r="AY38" s="330"/>
      <c r="AZ38" s="317"/>
      <c r="BA38" s="330"/>
      <c r="BB38" s="317"/>
      <c r="BC38" s="330"/>
    </row>
    <row r="39" spans="1:55" ht="13.5" thickTop="1">
      <c r="A39" s="308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  <c r="AP39" s="308"/>
      <c r="AQ39" s="308"/>
      <c r="AR39" s="308"/>
      <c r="AS39" s="308"/>
      <c r="AT39" s="308"/>
      <c r="AU39" s="308"/>
      <c r="AV39" s="308"/>
      <c r="AW39" s="308"/>
      <c r="AX39" s="308"/>
      <c r="AY39" s="308"/>
      <c r="AZ39" s="308"/>
      <c r="BA39" s="308"/>
      <c r="BB39" s="308"/>
      <c r="BC39" s="308"/>
    </row>
    <row r="40" spans="1:55" ht="12.75">
      <c r="A40" s="308"/>
      <c r="B40" s="308"/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Y40" s="308"/>
      <c r="Z40" s="308"/>
      <c r="AA40" s="308"/>
      <c r="AB40" s="308"/>
      <c r="AC40" s="308"/>
      <c r="AD40" s="308"/>
      <c r="AE40" s="308"/>
      <c r="AF40" s="308"/>
      <c r="AG40" s="308"/>
      <c r="AH40" s="308"/>
      <c r="AI40" s="308"/>
      <c r="AJ40" s="308"/>
      <c r="AK40" s="308"/>
      <c r="AL40" s="308"/>
      <c r="AM40" s="308"/>
      <c r="AN40" s="308"/>
      <c r="AO40" s="308"/>
      <c r="AP40" s="308"/>
      <c r="AQ40" s="308"/>
      <c r="AR40" s="308"/>
      <c r="AS40" s="308"/>
      <c r="AT40" s="308"/>
      <c r="AU40" s="308"/>
      <c r="AV40" s="308"/>
      <c r="AW40" s="308"/>
      <c r="AX40" s="308"/>
      <c r="AY40" s="308"/>
      <c r="AZ40" s="308"/>
      <c r="BA40" s="308"/>
      <c r="BB40" s="308"/>
      <c r="BC40" s="308"/>
    </row>
    <row r="41" spans="1:55" ht="12.75">
      <c r="A41" s="308"/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8"/>
      <c r="AG41" s="308"/>
      <c r="AH41" s="308"/>
      <c r="AI41" s="308"/>
      <c r="AJ41" s="308"/>
      <c r="AK41" s="308"/>
      <c r="AL41" s="308"/>
      <c r="AM41" s="308"/>
      <c r="AN41" s="308"/>
      <c r="AO41" s="308"/>
      <c r="AP41" s="308"/>
      <c r="AQ41" s="308"/>
      <c r="AR41" s="308"/>
      <c r="AS41" s="308"/>
      <c r="AT41" s="308"/>
      <c r="AU41" s="308"/>
      <c r="AV41" s="308"/>
      <c r="AW41" s="308"/>
      <c r="AX41" s="308"/>
      <c r="AY41" s="308"/>
      <c r="AZ41" s="308"/>
      <c r="BA41" s="308"/>
      <c r="BB41" s="308"/>
      <c r="BC41" s="308"/>
    </row>
    <row r="42" spans="1:55" ht="12.75">
      <c r="A42" t="s">
        <v>382</v>
      </c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t="s">
        <v>382</v>
      </c>
      <c r="AD42" s="308"/>
      <c r="AE42" s="308"/>
      <c r="AF42" s="308"/>
      <c r="AG42" s="308"/>
      <c r="AH42" s="308"/>
      <c r="AI42" s="308"/>
      <c r="AJ42" s="308"/>
      <c r="AK42" s="308"/>
      <c r="AL42" s="308"/>
      <c r="AM42" s="308"/>
      <c r="AN42" s="308"/>
      <c r="AO42" s="308"/>
      <c r="AP42" s="308"/>
      <c r="AQ42" s="308"/>
      <c r="AR42" s="308"/>
      <c r="AS42" s="308"/>
      <c r="AT42" s="308"/>
      <c r="AU42" s="308"/>
      <c r="AV42" s="308"/>
      <c r="AW42" s="308"/>
      <c r="AX42" s="308"/>
      <c r="AY42" s="308"/>
      <c r="AZ42" s="308"/>
      <c r="BA42" s="308"/>
      <c r="BB42" s="308"/>
      <c r="BC42" s="308"/>
    </row>
    <row r="43" spans="1:55" ht="12.75">
      <c r="A43" t="s">
        <v>33</v>
      </c>
      <c r="B43" s="308"/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08"/>
      <c r="AA43" s="308"/>
      <c r="AB43" s="308"/>
      <c r="AC43" t="s">
        <v>33</v>
      </c>
      <c r="AD43" s="308"/>
      <c r="AE43" s="308"/>
      <c r="AF43" s="308"/>
      <c r="AG43" s="308"/>
      <c r="AH43" s="308"/>
      <c r="AI43" s="308"/>
      <c r="AJ43" s="308"/>
      <c r="AK43" s="308"/>
      <c r="AL43" s="308"/>
      <c r="AM43" s="308"/>
      <c r="AN43" s="308"/>
      <c r="AO43" s="308"/>
      <c r="AP43" s="308"/>
      <c r="AQ43" s="308"/>
      <c r="AR43" s="308"/>
      <c r="AS43" s="308"/>
      <c r="AT43" s="308"/>
      <c r="AU43" s="308"/>
      <c r="AV43" s="308"/>
      <c r="AW43" s="308"/>
      <c r="AX43" s="308"/>
      <c r="AY43" s="308"/>
      <c r="AZ43" s="308"/>
      <c r="BA43" s="308"/>
      <c r="BB43" s="308"/>
      <c r="BC43" s="308"/>
    </row>
    <row r="44" spans="1:55" ht="12.75">
      <c r="A44" t="s">
        <v>383</v>
      </c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8"/>
      <c r="AB44" s="308"/>
      <c r="AC44" t="s">
        <v>383</v>
      </c>
      <c r="AD44" s="308"/>
      <c r="AE44" s="308"/>
      <c r="AF44" s="308"/>
      <c r="AG44" s="308"/>
      <c r="AH44" s="308"/>
      <c r="AI44" s="308"/>
      <c r="AJ44" s="308"/>
      <c r="AK44" s="308"/>
      <c r="AL44" s="308"/>
      <c r="AM44" s="308"/>
      <c r="AN44" s="308"/>
      <c r="AO44" s="308"/>
      <c r="AP44" s="308"/>
      <c r="AQ44" s="308"/>
      <c r="AR44" s="308"/>
      <c r="AS44" s="308"/>
      <c r="AT44" s="308"/>
      <c r="AU44" s="308"/>
      <c r="AV44" s="308"/>
      <c r="AW44" s="308"/>
      <c r="AX44" s="308"/>
      <c r="AY44" s="308"/>
      <c r="AZ44" s="308"/>
      <c r="BA44" s="308"/>
      <c r="BB44" s="308"/>
      <c r="BC44" s="308"/>
    </row>
  </sheetData>
  <sheetProtection/>
  <printOptions/>
  <pageMargins left="0.7" right="0.7" top="0.75" bottom="0.75" header="0.3" footer="0.3"/>
  <pageSetup horizontalDpi="600" verticalDpi="600" orientation="portrait" scale="56" r:id="rId1"/>
  <colBreaks count="1" manualBreakCount="1">
    <brk id="27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3.7109375" style="0" customWidth="1"/>
    <col min="3" max="3" width="12.00390625" style="0" customWidth="1"/>
    <col min="4" max="6" width="18.8515625" style="0" customWidth="1"/>
  </cols>
  <sheetData>
    <row r="1" spans="1:4" ht="20.25">
      <c r="A1" s="108" t="s">
        <v>144</v>
      </c>
      <c r="B1" s="114"/>
      <c r="C1" s="114"/>
      <c r="D1" s="114"/>
    </row>
    <row r="3" spans="2:6" ht="12.75">
      <c r="B3" s="115" t="s">
        <v>145</v>
      </c>
      <c r="C3" s="115" t="s">
        <v>146</v>
      </c>
      <c r="D3" s="115" t="s">
        <v>147</v>
      </c>
      <c r="E3" s="115" t="s">
        <v>148</v>
      </c>
      <c r="F3" s="115" t="s">
        <v>149</v>
      </c>
    </row>
    <row r="4" spans="2:6" ht="12.75">
      <c r="B4" s="115" t="s">
        <v>150</v>
      </c>
      <c r="C4" s="115" t="s">
        <v>151</v>
      </c>
      <c r="D4" s="116" t="s">
        <v>152</v>
      </c>
      <c r="E4" s="117"/>
      <c r="F4" s="115" t="s">
        <v>147</v>
      </c>
    </row>
    <row r="5" spans="1:6" ht="12.75">
      <c r="A5" s="118"/>
      <c r="B5" s="115" t="s">
        <v>153</v>
      </c>
      <c r="C5" s="115" t="s">
        <v>154</v>
      </c>
      <c r="D5" s="119"/>
      <c r="E5" s="119"/>
      <c r="F5" s="120"/>
    </row>
    <row r="6" spans="2:6" ht="12.75">
      <c r="B6" s="121"/>
      <c r="C6" s="121"/>
      <c r="D6" s="5"/>
      <c r="E6" s="5"/>
      <c r="F6" s="121"/>
    </row>
    <row r="7" spans="1:6" ht="15.75">
      <c r="A7" s="122" t="s">
        <v>155</v>
      </c>
      <c r="B7" s="115" t="s">
        <v>156</v>
      </c>
      <c r="C7" s="115" t="s">
        <v>157</v>
      </c>
      <c r="D7" s="123" t="s">
        <v>158</v>
      </c>
      <c r="E7" s="123" t="s">
        <v>158</v>
      </c>
      <c r="F7" s="123" t="s">
        <v>158</v>
      </c>
    </row>
    <row r="9" spans="1:6" ht="12.75">
      <c r="A9" s="124" t="s">
        <v>159</v>
      </c>
      <c r="B9" s="125">
        <v>342.3</v>
      </c>
      <c r="C9" s="125">
        <v>7.11</v>
      </c>
      <c r="D9" s="126">
        <v>205.46913536175867</v>
      </c>
      <c r="E9" s="127">
        <v>127.41921580085314</v>
      </c>
      <c r="F9" s="128">
        <v>99.81787992665454</v>
      </c>
    </row>
    <row r="10" spans="1:6" ht="12.75">
      <c r="A10" s="124" t="s">
        <v>160</v>
      </c>
      <c r="B10" s="125">
        <v>347.45</v>
      </c>
      <c r="C10" s="125">
        <v>7.21</v>
      </c>
      <c r="D10" s="126">
        <v>215.3716458108527</v>
      </c>
      <c r="E10" s="127">
        <v>125.86976918132413</v>
      </c>
      <c r="F10" s="128">
        <v>94.21859808312753</v>
      </c>
    </row>
    <row r="11" spans="1:6" ht="12.75">
      <c r="A11" s="124" t="s">
        <v>161</v>
      </c>
      <c r="B11" s="125">
        <v>346.52</v>
      </c>
      <c r="C11" s="125">
        <v>7.04</v>
      </c>
      <c r="D11" s="126">
        <v>212.2564149213689</v>
      </c>
      <c r="E11" s="127">
        <v>123.81133407351139</v>
      </c>
      <c r="F11" s="128">
        <v>92.53388501736734</v>
      </c>
    </row>
    <row r="12" spans="1:6" ht="12.75">
      <c r="A12" s="124" t="s">
        <v>162</v>
      </c>
      <c r="B12" s="125">
        <v>349.6</v>
      </c>
      <c r="C12" s="125">
        <v>7.28</v>
      </c>
      <c r="D12" s="126">
        <v>214.78455514945964</v>
      </c>
      <c r="E12" s="127">
        <v>127.25719160871853</v>
      </c>
      <c r="F12" s="128">
        <v>96.30428130641033</v>
      </c>
    </row>
    <row r="13" spans="1:6" ht="12.75">
      <c r="A13" s="124" t="s">
        <v>163</v>
      </c>
      <c r="B13" s="125">
        <v>336.32</v>
      </c>
      <c r="C13" s="125">
        <v>6.69</v>
      </c>
      <c r="D13" s="126">
        <v>211.85192015374855</v>
      </c>
      <c r="E13" s="127">
        <v>129.65650441185062</v>
      </c>
      <c r="F13" s="128">
        <v>100.58916789216141</v>
      </c>
    </row>
    <row r="14" spans="1:6" ht="12.75">
      <c r="A14" s="124" t="s">
        <v>164</v>
      </c>
      <c r="B14" s="125">
        <v>301.45</v>
      </c>
      <c r="C14" s="125">
        <v>5.98</v>
      </c>
      <c r="D14" s="126">
        <v>216.30040398830235</v>
      </c>
      <c r="E14" s="127">
        <v>124.79259510313798</v>
      </c>
      <c r="F14" s="128">
        <v>92.43205223056705</v>
      </c>
    </row>
    <row r="15" spans="1:6" ht="12.75">
      <c r="A15" s="124" t="s">
        <v>165</v>
      </c>
      <c r="B15" s="125">
        <v>290.37</v>
      </c>
      <c r="C15" s="125">
        <v>6.07</v>
      </c>
      <c r="D15" s="126">
        <v>204.36863274747412</v>
      </c>
      <c r="E15" s="127">
        <v>125.57778063460525</v>
      </c>
      <c r="F15" s="128">
        <v>97.71442362903436</v>
      </c>
    </row>
    <row r="16" spans="1:6" ht="12.75">
      <c r="A16" s="124" t="s">
        <v>166</v>
      </c>
      <c r="B16" s="125">
        <v>281.65</v>
      </c>
      <c r="C16" s="125">
        <v>5.93</v>
      </c>
      <c r="D16" s="126">
        <v>186.71455850176955</v>
      </c>
      <c r="E16" s="127">
        <v>131.01892128790976</v>
      </c>
      <c r="F16" s="128">
        <v>111.3228857491715</v>
      </c>
    </row>
    <row r="17" spans="1:6" ht="12.75">
      <c r="A17" s="124" t="s">
        <v>167</v>
      </c>
      <c r="B17" s="125">
        <v>310.65</v>
      </c>
      <c r="C17" s="125">
        <v>6.37</v>
      </c>
      <c r="D17" s="126">
        <v>186.24813757529932</v>
      </c>
      <c r="E17" s="127">
        <v>142.72769006018817</v>
      </c>
      <c r="F17" s="128">
        <v>127.33725153036177</v>
      </c>
    </row>
    <row r="18" spans="1:6" ht="12.75">
      <c r="A18" s="124" t="s">
        <v>168</v>
      </c>
      <c r="B18" s="125">
        <v>330.37</v>
      </c>
      <c r="C18" s="125">
        <v>6.3</v>
      </c>
      <c r="D18" s="126">
        <v>182.44529625635758</v>
      </c>
      <c r="E18" s="127">
        <v>145.76462338573015</v>
      </c>
      <c r="F18" s="128">
        <v>132.7929819325478</v>
      </c>
    </row>
    <row r="19" spans="1:6" ht="12.75">
      <c r="A19" s="124" t="s">
        <v>169</v>
      </c>
      <c r="B19" s="125">
        <v>365.95</v>
      </c>
      <c r="C19" s="125">
        <v>6.35</v>
      </c>
      <c r="D19" s="126">
        <v>194.67523332456437</v>
      </c>
      <c r="E19" s="127">
        <v>150.5678349792556</v>
      </c>
      <c r="F19" s="128">
        <v>134.96982894523356</v>
      </c>
    </row>
    <row r="20" spans="1:6" ht="12.75">
      <c r="A20" s="124" t="s">
        <v>170</v>
      </c>
      <c r="B20" s="125">
        <v>394.29</v>
      </c>
      <c r="C20" s="125">
        <v>6.21</v>
      </c>
      <c r="D20" s="126">
        <v>196.97497530795602</v>
      </c>
      <c r="E20" s="127">
        <v>145.6178016712441</v>
      </c>
      <c r="F20" s="128">
        <v>127.45600718034436</v>
      </c>
    </row>
    <row r="21" spans="1:6" ht="12.75">
      <c r="A21" s="124" t="s">
        <v>171</v>
      </c>
      <c r="B21" s="125">
        <v>415.17</v>
      </c>
      <c r="C21" s="125">
        <v>6.01</v>
      </c>
      <c r="D21" s="126">
        <v>203.99732503278534</v>
      </c>
      <c r="E21" s="127">
        <v>156.4079565242798</v>
      </c>
      <c r="F21" s="128">
        <v>139.57859716511646</v>
      </c>
    </row>
    <row r="22" spans="1:6" ht="12.75">
      <c r="A22" s="124" t="s">
        <v>172</v>
      </c>
      <c r="B22" s="125">
        <v>422.59</v>
      </c>
      <c r="C22" s="125">
        <v>6.1</v>
      </c>
      <c r="D22" s="126">
        <v>206.66022655206976</v>
      </c>
      <c r="E22" s="127">
        <v>146.0071477823877</v>
      </c>
      <c r="F22" s="128">
        <v>124.5579777083578</v>
      </c>
    </row>
    <row r="24" spans="1:6" ht="15.75">
      <c r="A24" s="122" t="s">
        <v>173</v>
      </c>
      <c r="B24" s="115" t="s">
        <v>156</v>
      </c>
      <c r="C24" s="115" t="s">
        <v>157</v>
      </c>
      <c r="D24" s="123" t="s">
        <v>158</v>
      </c>
      <c r="E24" s="123" t="s">
        <v>158</v>
      </c>
      <c r="F24" s="123" t="s">
        <v>158</v>
      </c>
    </row>
    <row r="25" spans="1:6" ht="15.75">
      <c r="A25" s="122"/>
      <c r="B25" s="115"/>
      <c r="C25" s="115"/>
      <c r="D25" s="123"/>
      <c r="E25" s="123"/>
      <c r="F25" s="123"/>
    </row>
    <row r="26" spans="1:6" ht="12.75">
      <c r="A26" s="124" t="s">
        <v>159</v>
      </c>
      <c r="B26" s="125">
        <v>342.3</v>
      </c>
      <c r="C26" s="125">
        <v>7.11</v>
      </c>
      <c r="D26" s="128">
        <v>229.68916787620427</v>
      </c>
      <c r="E26" s="128">
        <v>151.1219733390286</v>
      </c>
      <c r="F26" s="128">
        <v>115.35216561345759</v>
      </c>
    </row>
    <row r="27" spans="1:6" ht="12.75">
      <c r="A27" s="124" t="s">
        <v>160</v>
      </c>
      <c r="B27" s="125">
        <v>347.45</v>
      </c>
      <c r="C27" s="125">
        <v>7.21</v>
      </c>
      <c r="D27" s="128">
        <v>228.57212653858898</v>
      </c>
      <c r="E27" s="128">
        <v>156.25784792167832</v>
      </c>
      <c r="F27" s="128">
        <v>123.33484669733991</v>
      </c>
    </row>
    <row r="28" spans="1:6" ht="12.75">
      <c r="A28" s="124" t="s">
        <v>161</v>
      </c>
      <c r="B28" s="125">
        <v>346.52</v>
      </c>
      <c r="C28" s="125">
        <v>7.04</v>
      </c>
      <c r="D28" s="128">
        <v>240.0526577446599</v>
      </c>
      <c r="E28" s="128">
        <v>157.56075415798472</v>
      </c>
      <c r="F28" s="128">
        <v>120.0041181142283</v>
      </c>
    </row>
    <row r="29" spans="1:6" ht="12.75">
      <c r="A29" s="124" t="s">
        <v>162</v>
      </c>
      <c r="B29" s="125">
        <v>349.6</v>
      </c>
      <c r="C29" s="125">
        <v>7.28</v>
      </c>
      <c r="D29" s="128">
        <v>236.52641744477086</v>
      </c>
      <c r="E29" s="128">
        <v>159.66661423759626</v>
      </c>
      <c r="F29" s="128">
        <v>124.67414188649309</v>
      </c>
    </row>
    <row r="30" spans="1:6" ht="12.75">
      <c r="A30" s="124" t="s">
        <v>163</v>
      </c>
      <c r="B30" s="125">
        <v>336.32</v>
      </c>
      <c r="C30" s="125">
        <v>6.69</v>
      </c>
      <c r="D30" s="128">
        <v>239.64688167864776</v>
      </c>
      <c r="E30" s="128">
        <v>166.33264614428023</v>
      </c>
      <c r="F30" s="128">
        <v>132.954387902277</v>
      </c>
    </row>
    <row r="31" spans="1:6" ht="12.75">
      <c r="A31" s="124" t="s">
        <v>164</v>
      </c>
      <c r="B31" s="125">
        <v>301.45</v>
      </c>
      <c r="C31" s="125">
        <v>5.98</v>
      </c>
      <c r="D31" s="128">
        <v>236.15304174904855</v>
      </c>
      <c r="E31" s="128">
        <v>173.9682826919364</v>
      </c>
      <c r="F31" s="128">
        <v>145.657015017979</v>
      </c>
    </row>
    <row r="32" spans="1:6" ht="12.75">
      <c r="A32" s="124" t="s">
        <v>165</v>
      </c>
      <c r="B32" s="125">
        <v>290.37</v>
      </c>
      <c r="C32" s="125">
        <v>6.07</v>
      </c>
      <c r="D32" s="128">
        <v>241.49447422256253</v>
      </c>
      <c r="E32" s="128">
        <v>172.05937355502235</v>
      </c>
      <c r="F32" s="128">
        <v>140.447194770805</v>
      </c>
    </row>
    <row r="33" spans="1:6" ht="12.75">
      <c r="A33" s="124" t="s">
        <v>166</v>
      </c>
      <c r="B33" s="125">
        <v>281.65</v>
      </c>
      <c r="C33" s="125">
        <v>5.93</v>
      </c>
      <c r="D33" s="128">
        <v>227.0423661984708</v>
      </c>
      <c r="E33" s="128">
        <v>161.4088725768432</v>
      </c>
      <c r="F33" s="128">
        <v>131.5274766452085</v>
      </c>
    </row>
    <row r="34" spans="1:6" ht="12.75">
      <c r="A34" s="124" t="s">
        <v>167</v>
      </c>
      <c r="B34" s="125">
        <v>310.65</v>
      </c>
      <c r="C34" s="125">
        <v>6.37</v>
      </c>
      <c r="D34" s="128">
        <v>205.27934604966913</v>
      </c>
      <c r="E34" s="128">
        <v>149.00096318690188</v>
      </c>
      <c r="F34" s="128">
        <v>123.37873057485753</v>
      </c>
    </row>
    <row r="35" spans="1:6" ht="12.75">
      <c r="A35" s="124" t="s">
        <v>168</v>
      </c>
      <c r="B35" s="125">
        <v>330.37</v>
      </c>
      <c r="C35" s="125">
        <v>6.3</v>
      </c>
      <c r="D35" s="128">
        <v>204.45082229511195</v>
      </c>
      <c r="E35" s="128">
        <v>151.72797623963626</v>
      </c>
      <c r="F35" s="128">
        <v>127.72449645066528</v>
      </c>
    </row>
    <row r="36" spans="1:6" ht="12.75">
      <c r="A36" s="124" t="s">
        <v>169</v>
      </c>
      <c r="B36" s="125">
        <v>365.95</v>
      </c>
      <c r="C36" s="125">
        <v>6.35</v>
      </c>
      <c r="D36" s="128">
        <v>199.73271123098547</v>
      </c>
      <c r="E36" s="128">
        <v>157.106251982529</v>
      </c>
      <c r="F36" s="128">
        <v>137.69942117584014</v>
      </c>
    </row>
    <row r="37" spans="1:6" ht="12.75">
      <c r="A37" s="124" t="s">
        <v>170</v>
      </c>
      <c r="B37" s="125">
        <v>394.29</v>
      </c>
      <c r="C37" s="125">
        <v>6.21</v>
      </c>
      <c r="D37" s="128">
        <v>214.93002777174598</v>
      </c>
      <c r="E37" s="128">
        <v>161.93912511487488</v>
      </c>
      <c r="F37" s="128">
        <v>137.8136054191977</v>
      </c>
    </row>
    <row r="38" spans="1:6" ht="12.75">
      <c r="A38" s="124" t="s">
        <v>171</v>
      </c>
      <c r="B38" s="125">
        <v>415.17</v>
      </c>
      <c r="C38" s="125">
        <v>6.01</v>
      </c>
      <c r="D38" s="128">
        <v>218.14383592955346</v>
      </c>
      <c r="E38" s="128">
        <v>163.27233149621165</v>
      </c>
      <c r="F38" s="128">
        <v>138.29061775734647</v>
      </c>
    </row>
    <row r="39" spans="1:6" ht="12.75">
      <c r="A39" s="124" t="s">
        <v>172</v>
      </c>
      <c r="B39" s="125">
        <v>422.59</v>
      </c>
      <c r="C39" s="125">
        <v>6.1</v>
      </c>
      <c r="D39" s="128">
        <v>227.34245534234674</v>
      </c>
      <c r="E39" s="128">
        <v>160.59076866102288</v>
      </c>
      <c r="F39" s="128">
        <v>130.2002855590874</v>
      </c>
    </row>
    <row r="41" spans="1:6" ht="15.75">
      <c r="A41" s="122" t="s">
        <v>174</v>
      </c>
      <c r="B41" s="115" t="s">
        <v>156</v>
      </c>
      <c r="C41" s="115" t="s">
        <v>157</v>
      </c>
      <c r="D41" s="123" t="s">
        <v>158</v>
      </c>
      <c r="E41" s="123" t="s">
        <v>158</v>
      </c>
      <c r="F41" s="123" t="s">
        <v>158</v>
      </c>
    </row>
    <row r="42" spans="1:6" ht="15.75">
      <c r="A42" s="122"/>
      <c r="B42" s="115"/>
      <c r="C42" s="115"/>
      <c r="D42" s="123"/>
      <c r="E42" s="123"/>
      <c r="F42" s="123"/>
    </row>
    <row r="43" spans="1:6" ht="12.75">
      <c r="A43" s="124" t="s">
        <v>159</v>
      </c>
      <c r="B43" s="125">
        <v>342.3</v>
      </c>
      <c r="C43" s="125">
        <v>7.11</v>
      </c>
      <c r="D43" s="128">
        <v>256.75735331982844</v>
      </c>
      <c r="E43" s="128">
        <v>126.5948992481729</v>
      </c>
      <c r="F43" s="128">
        <v>58.59436944538099</v>
      </c>
    </row>
    <row r="44" spans="1:6" ht="12.75">
      <c r="A44" s="124" t="s">
        <v>160</v>
      </c>
      <c r="B44" s="125">
        <v>347.45</v>
      </c>
      <c r="C44" s="125">
        <v>7.21</v>
      </c>
      <c r="D44" s="128">
        <v>251.41788619153874</v>
      </c>
      <c r="E44" s="128">
        <v>124.74345867838545</v>
      </c>
      <c r="F44" s="128">
        <v>58.5651721302712</v>
      </c>
    </row>
    <row r="45" spans="1:6" ht="12.75">
      <c r="A45" s="124" t="s">
        <v>161</v>
      </c>
      <c r="B45" s="125">
        <v>346.52</v>
      </c>
      <c r="C45" s="125">
        <v>7.04</v>
      </c>
      <c r="D45" s="128">
        <v>254.69913616473687</v>
      </c>
      <c r="E45" s="128">
        <v>133.01372811683007</v>
      </c>
      <c r="F45" s="128">
        <v>69.44184576762898</v>
      </c>
    </row>
    <row r="46" spans="1:6" ht="12.75">
      <c r="A46" s="124" t="s">
        <v>162</v>
      </c>
      <c r="B46" s="125">
        <v>349.6</v>
      </c>
      <c r="C46" s="125">
        <v>7.28</v>
      </c>
      <c r="D46" s="128">
        <v>250.38113736700276</v>
      </c>
      <c r="E46" s="128">
        <v>159.54055578554284</v>
      </c>
      <c r="F46" s="128">
        <v>112.08287899856086</v>
      </c>
    </row>
    <row r="47" spans="1:6" ht="12.75">
      <c r="A47" s="124" t="s">
        <v>163</v>
      </c>
      <c r="B47" s="125">
        <v>336.32</v>
      </c>
      <c r="C47" s="125">
        <v>6.69</v>
      </c>
      <c r="D47" s="128">
        <v>256.7617001481478</v>
      </c>
      <c r="E47" s="128">
        <v>155.7617566913147</v>
      </c>
      <c r="F47" s="128">
        <v>102.99654329624646</v>
      </c>
    </row>
    <row r="48" spans="1:6" ht="12.75">
      <c r="A48" s="124" t="s">
        <v>164</v>
      </c>
      <c r="B48" s="125">
        <v>301.45</v>
      </c>
      <c r="C48" s="125">
        <v>5.98</v>
      </c>
      <c r="D48" s="128">
        <v>240.15688861751227</v>
      </c>
      <c r="E48" s="128">
        <v>160.26895778289176</v>
      </c>
      <c r="F48" s="128">
        <v>118.53325403984161</v>
      </c>
    </row>
    <row r="49" spans="1:6" ht="12.75">
      <c r="A49" s="124" t="s">
        <v>165</v>
      </c>
      <c r="B49" s="125">
        <v>290.37</v>
      </c>
      <c r="C49" s="125">
        <v>6.07</v>
      </c>
      <c r="D49" s="128">
        <v>217.13297404238875</v>
      </c>
      <c r="E49" s="128">
        <v>161.60265158085465</v>
      </c>
      <c r="F49" s="128">
        <v>132.5920480666844</v>
      </c>
    </row>
    <row r="50" spans="1:6" ht="12.75">
      <c r="A50" s="124" t="s">
        <v>166</v>
      </c>
      <c r="B50" s="125">
        <v>281.65</v>
      </c>
      <c r="C50" s="125">
        <v>5.93</v>
      </c>
      <c r="D50" s="128">
        <v>217.55537920324036</v>
      </c>
      <c r="E50" s="128">
        <v>183.27004620622063</v>
      </c>
      <c r="F50" s="128">
        <v>165.3584231895017</v>
      </c>
    </row>
    <row r="51" spans="1:6" ht="12.75">
      <c r="A51" s="124" t="s">
        <v>167</v>
      </c>
      <c r="B51" s="125">
        <v>310.65</v>
      </c>
      <c r="C51" s="125">
        <v>6.37</v>
      </c>
      <c r="D51" s="128">
        <v>212.7184611261788</v>
      </c>
      <c r="E51" s="128">
        <v>149.82237364438672</v>
      </c>
      <c r="F51" s="128">
        <v>116.96368715304182</v>
      </c>
    </row>
    <row r="52" spans="1:6" ht="12.75">
      <c r="A52" s="124" t="s">
        <v>168</v>
      </c>
      <c r="B52" s="125">
        <v>330.37</v>
      </c>
      <c r="C52" s="125">
        <v>6.3</v>
      </c>
      <c r="D52" s="128">
        <v>228.176945012531</v>
      </c>
      <c r="E52" s="128">
        <v>130.39421670852354</v>
      </c>
      <c r="F52" s="128">
        <v>79.30976706704335</v>
      </c>
    </row>
    <row r="53" spans="1:6" ht="12.75">
      <c r="A53" s="124" t="s">
        <v>169</v>
      </c>
      <c r="B53" s="125">
        <v>365.95</v>
      </c>
      <c r="C53" s="125">
        <v>6.35</v>
      </c>
      <c r="D53" s="128">
        <v>229.6362927284286</v>
      </c>
      <c r="E53" s="128">
        <v>143.17373907515747</v>
      </c>
      <c r="F53" s="128">
        <v>98.00326731001972</v>
      </c>
    </row>
    <row r="54" spans="1:6" ht="12.75">
      <c r="A54" s="124" t="s">
        <v>170</v>
      </c>
      <c r="B54" s="125">
        <v>394.29</v>
      </c>
      <c r="C54" s="125">
        <v>6.21</v>
      </c>
      <c r="D54" s="128">
        <v>236.59199296128634</v>
      </c>
      <c r="E54" s="128">
        <v>140.76625078345012</v>
      </c>
      <c r="F54" s="128">
        <v>90.70418577927177</v>
      </c>
    </row>
    <row r="55" spans="1:6" ht="12.75">
      <c r="A55" s="124" t="s">
        <v>171</v>
      </c>
      <c r="B55" s="125">
        <v>415.17</v>
      </c>
      <c r="C55" s="125">
        <v>6.01</v>
      </c>
      <c r="D55" s="128">
        <v>237.7231611931582</v>
      </c>
      <c r="E55" s="128">
        <v>111.84698162485323</v>
      </c>
      <c r="F55" s="128">
        <v>46.085722272106636</v>
      </c>
    </row>
    <row r="56" spans="1:6" ht="12.75">
      <c r="A56" s="124" t="s">
        <v>172</v>
      </c>
      <c r="B56" s="125">
        <v>422.59</v>
      </c>
      <c r="C56" s="125">
        <v>6.1</v>
      </c>
      <c r="D56" s="128">
        <v>236.18184125519534</v>
      </c>
      <c r="E56" s="128">
        <v>133.14025804125222</v>
      </c>
      <c r="F56" s="128">
        <v>79.30843456926043</v>
      </c>
    </row>
    <row r="58" ht="12.75">
      <c r="A58" t="s">
        <v>175</v>
      </c>
    </row>
    <row r="59" ht="12.75">
      <c r="A59" t="s">
        <v>176</v>
      </c>
    </row>
    <row r="61" ht="12.75">
      <c r="A61" t="s">
        <v>177</v>
      </c>
    </row>
    <row r="62" ht="12.75">
      <c r="A62" t="s">
        <v>178</v>
      </c>
    </row>
    <row r="63" ht="12.75">
      <c r="A63" t="s">
        <v>179</v>
      </c>
    </row>
    <row r="64" ht="12.75">
      <c r="A64" t="s">
        <v>180</v>
      </c>
    </row>
  </sheetData>
  <sheetProtection/>
  <printOptions/>
  <pageMargins left="0.7" right="0.7" top="0.75" bottom="0.75" header="0.3" footer="0.3"/>
  <pageSetup horizontalDpi="600" verticalDpi="600" orientation="portrait" scale="83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13.8515625" style="0" customWidth="1"/>
    <col min="3" max="5" width="10.8515625" style="0" bestFit="1" customWidth="1"/>
    <col min="6" max="7" width="10.421875" style="0" bestFit="1" customWidth="1"/>
    <col min="8" max="12" width="10.8515625" style="0" bestFit="1" customWidth="1"/>
    <col min="13" max="13" width="10.421875" style="0" bestFit="1" customWidth="1"/>
  </cols>
  <sheetData>
    <row r="1" spans="1:13" ht="15.75">
      <c r="A1" s="129" t="s">
        <v>181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1" t="s">
        <v>182</v>
      </c>
    </row>
    <row r="2" spans="1:13" ht="12.75">
      <c r="A2" s="132" t="s">
        <v>183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4" t="s">
        <v>184</v>
      </c>
    </row>
    <row r="3" spans="1:13" ht="12.75">
      <c r="A3" s="135" t="s">
        <v>185</v>
      </c>
      <c r="B3" s="136"/>
      <c r="C3" s="136">
        <v>2003</v>
      </c>
      <c r="D3" s="136">
        <v>2004</v>
      </c>
      <c r="E3" s="136">
        <v>2005</v>
      </c>
      <c r="F3" s="136">
        <v>2006</v>
      </c>
      <c r="G3" s="136">
        <v>2007</v>
      </c>
      <c r="H3" s="136">
        <v>2008</v>
      </c>
      <c r="I3" s="136">
        <v>2009</v>
      </c>
      <c r="J3" s="136">
        <v>2010</v>
      </c>
      <c r="K3" s="136">
        <v>2011</v>
      </c>
      <c r="L3" s="136">
        <v>2012</v>
      </c>
      <c r="M3" s="137" t="s">
        <v>186</v>
      </c>
    </row>
    <row r="4" spans="1:13" ht="12.75">
      <c r="A4" s="138" t="s">
        <v>187</v>
      </c>
      <c r="B4" s="5"/>
      <c r="C4" s="5"/>
      <c r="D4" s="5"/>
      <c r="E4" s="5"/>
      <c r="F4" s="5"/>
      <c r="G4" s="5" t="s">
        <v>188</v>
      </c>
      <c r="H4" s="5"/>
      <c r="I4" s="5"/>
      <c r="J4" s="5"/>
      <c r="K4" s="5"/>
      <c r="L4" s="5"/>
      <c r="M4" s="139"/>
    </row>
    <row r="5" spans="1:13" ht="15.75">
      <c r="A5" s="138" t="s">
        <v>189</v>
      </c>
      <c r="B5" s="5"/>
      <c r="C5" s="140">
        <v>15545</v>
      </c>
      <c r="D5" s="140">
        <v>15199.5</v>
      </c>
      <c r="E5" s="140">
        <v>15214.9</v>
      </c>
      <c r="F5" s="140">
        <v>15339.3</v>
      </c>
      <c r="G5" s="140">
        <v>15311.3</v>
      </c>
      <c r="H5" s="140">
        <v>15118.4</v>
      </c>
      <c r="I5" s="140">
        <v>14948</v>
      </c>
      <c r="J5" s="140">
        <v>14978.5</v>
      </c>
      <c r="K5" s="140">
        <v>14555.3</v>
      </c>
      <c r="L5" s="140">
        <v>14144.8</v>
      </c>
      <c r="M5" s="141">
        <v>-2.8202785239740846</v>
      </c>
    </row>
    <row r="6" spans="1:13" ht="15.75">
      <c r="A6" s="138" t="s">
        <v>190</v>
      </c>
      <c r="B6" s="5"/>
      <c r="C6" s="140">
        <v>16554</v>
      </c>
      <c r="D6" s="140">
        <v>16201.3</v>
      </c>
      <c r="E6" s="140">
        <v>16465.8</v>
      </c>
      <c r="F6" s="140">
        <v>16988.1</v>
      </c>
      <c r="G6" s="140">
        <v>17184.5</v>
      </c>
      <c r="H6" s="140">
        <v>17163.2</v>
      </c>
      <c r="I6" s="140">
        <v>16769</v>
      </c>
      <c r="J6" s="140">
        <v>16510.4</v>
      </c>
      <c r="K6" s="140">
        <v>16397</v>
      </c>
      <c r="L6" s="140">
        <v>16071.5</v>
      </c>
      <c r="M6" s="141">
        <v>-1.9851192291272746</v>
      </c>
    </row>
    <row r="7" spans="1:13" ht="15.75">
      <c r="A7" s="142" t="s">
        <v>191</v>
      </c>
      <c r="B7" s="5"/>
      <c r="C7" s="140">
        <v>9891</v>
      </c>
      <c r="D7" s="140">
        <v>9756.2</v>
      </c>
      <c r="E7" s="140">
        <v>9690.4</v>
      </c>
      <c r="F7" s="140">
        <v>9788.4</v>
      </c>
      <c r="G7" s="140">
        <v>9913.8</v>
      </c>
      <c r="H7" s="140">
        <v>9792.6</v>
      </c>
      <c r="I7" s="140">
        <v>9635</v>
      </c>
      <c r="J7" s="140">
        <v>9768.6</v>
      </c>
      <c r="K7" s="140">
        <v>9869</v>
      </c>
      <c r="L7" s="140">
        <v>9649.2</v>
      </c>
      <c r="M7" s="141">
        <v>-2.227176005674325</v>
      </c>
    </row>
    <row r="8" spans="1:13" ht="15.75">
      <c r="A8" s="138" t="s">
        <v>192</v>
      </c>
      <c r="B8" s="5"/>
      <c r="C8" s="140">
        <v>41990</v>
      </c>
      <c r="D8" s="140">
        <v>41157</v>
      </c>
      <c r="E8" s="140">
        <v>41371.1</v>
      </c>
      <c r="F8" s="140">
        <v>42115.799999999996</v>
      </c>
      <c r="G8" s="140">
        <v>42409.6</v>
      </c>
      <c r="H8" s="140">
        <v>42074.2</v>
      </c>
      <c r="I8" s="140">
        <v>41352</v>
      </c>
      <c r="J8" s="140">
        <v>41257.5</v>
      </c>
      <c r="K8" s="140">
        <v>40821.3</v>
      </c>
      <c r="L8" s="140">
        <v>39865.5</v>
      </c>
      <c r="M8" s="141">
        <v>-2.341424697400629</v>
      </c>
    </row>
    <row r="9" spans="1:13" ht="15.75">
      <c r="A9" s="138"/>
      <c r="B9" s="5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1"/>
    </row>
    <row r="10" spans="1:13" ht="15.75">
      <c r="A10" s="142" t="s">
        <v>193</v>
      </c>
      <c r="B10" s="5"/>
      <c r="C10" s="140">
        <v>13122.009757928317</v>
      </c>
      <c r="D10" s="140">
        <v>13816.462943215143</v>
      </c>
      <c r="E10" s="140">
        <v>13828.57409505266</v>
      </c>
      <c r="F10" s="140">
        <v>14285.82618603863</v>
      </c>
      <c r="G10" s="140">
        <v>14528.048763988643</v>
      </c>
      <c r="H10" s="140">
        <v>14740.868954680782</v>
      </c>
      <c r="I10" s="140">
        <v>13778.295887484423</v>
      </c>
      <c r="J10" s="140">
        <v>13563.946462715106</v>
      </c>
      <c r="K10" s="140">
        <v>13920.39757665248</v>
      </c>
      <c r="L10" s="140">
        <v>14021.391771351487</v>
      </c>
      <c r="M10" s="141">
        <v>0.7255122861461683</v>
      </c>
    </row>
    <row r="11" spans="1:13" ht="15.75">
      <c r="A11" s="138"/>
      <c r="B11" s="5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1"/>
    </row>
    <row r="12" spans="1:13" ht="15.75">
      <c r="A12" s="138" t="s">
        <v>194</v>
      </c>
      <c r="B12" s="5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1"/>
    </row>
    <row r="13" spans="1:13" ht="15.75">
      <c r="A13" s="142" t="s">
        <v>195</v>
      </c>
      <c r="B13" s="5"/>
      <c r="C13" s="140">
        <v>28867.990242071683</v>
      </c>
      <c r="D13" s="140">
        <v>27340.53705678486</v>
      </c>
      <c r="E13" s="140">
        <v>27542.52590494734</v>
      </c>
      <c r="F13" s="140">
        <v>27829.973813961366</v>
      </c>
      <c r="G13" s="140">
        <v>27881.551236011357</v>
      </c>
      <c r="H13" s="140">
        <v>27333.331045319217</v>
      </c>
      <c r="I13" s="140">
        <v>27573.704112515577</v>
      </c>
      <c r="J13" s="140">
        <v>27693.553537284894</v>
      </c>
      <c r="K13" s="140">
        <v>26900.90242334752</v>
      </c>
      <c r="L13" s="140">
        <v>25844.10822864851</v>
      </c>
      <c r="M13" s="141">
        <v>-3.928471164527958</v>
      </c>
    </row>
    <row r="14" spans="1:13" ht="15.75">
      <c r="A14" s="138"/>
      <c r="B14" s="5"/>
      <c r="C14" s="140"/>
      <c r="D14" s="143"/>
      <c r="E14" s="143"/>
      <c r="F14" s="143"/>
      <c r="G14" s="143"/>
      <c r="H14" s="143"/>
      <c r="I14" s="143"/>
      <c r="J14" s="143"/>
      <c r="K14" s="143"/>
      <c r="L14" s="143"/>
      <c r="M14" s="141"/>
    </row>
    <row r="15" spans="1:13" ht="15.75">
      <c r="A15" s="138" t="s">
        <v>196</v>
      </c>
      <c r="B15" s="5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1"/>
    </row>
    <row r="16" spans="1:13" ht="15.75">
      <c r="A16" s="138" t="s">
        <v>197</v>
      </c>
      <c r="B16" s="5"/>
      <c r="C16" s="140">
        <v>261.7</v>
      </c>
      <c r="D16" s="140">
        <v>226.9</v>
      </c>
      <c r="E16" s="140">
        <v>197.6</v>
      </c>
      <c r="F16" s="140">
        <v>167.3</v>
      </c>
      <c r="G16" s="140">
        <v>211.7</v>
      </c>
      <c r="H16" s="140">
        <v>211.6</v>
      </c>
      <c r="I16" s="140">
        <v>238.59999999999997</v>
      </c>
      <c r="J16" s="140">
        <v>236.60000000000002</v>
      </c>
      <c r="K16" s="140">
        <v>213.70000000000002</v>
      </c>
      <c r="L16" s="140">
        <v>187.3</v>
      </c>
      <c r="M16" s="141">
        <v>-12.353766963032287</v>
      </c>
    </row>
    <row r="17" spans="1:13" ht="15.75">
      <c r="A17" s="138" t="s">
        <v>198</v>
      </c>
      <c r="B17" s="5"/>
      <c r="C17" s="140">
        <v>6686.162540069432</v>
      </c>
      <c r="D17" s="140">
        <v>6439.785516296823</v>
      </c>
      <c r="E17" s="140">
        <v>6231.681533644212</v>
      </c>
      <c r="F17" s="140">
        <v>6453.9190984118095</v>
      </c>
      <c r="G17" s="140">
        <v>6570.191097563425</v>
      </c>
      <c r="H17" s="140">
        <v>6627.153649553184</v>
      </c>
      <c r="I17" s="140">
        <v>6276.106954736106</v>
      </c>
      <c r="J17" s="140">
        <v>6440.218769867715</v>
      </c>
      <c r="K17" s="140">
        <v>6550.408447875381</v>
      </c>
      <c r="L17" s="140">
        <v>6266.501414522281</v>
      </c>
      <c r="M17" s="141">
        <v>-4.334188251195004</v>
      </c>
    </row>
    <row r="18" spans="1:13" ht="15.75">
      <c r="A18" s="138" t="s">
        <v>199</v>
      </c>
      <c r="B18" s="5"/>
      <c r="C18" s="140">
        <v>6947.862540069432</v>
      </c>
      <c r="D18" s="140">
        <v>6666.685516296822</v>
      </c>
      <c r="E18" s="140">
        <v>6429.281533644213</v>
      </c>
      <c r="F18" s="140">
        <v>6621.21909841181</v>
      </c>
      <c r="G18" s="140">
        <v>6781.891097563424</v>
      </c>
      <c r="H18" s="140">
        <v>6838.753649553184</v>
      </c>
      <c r="I18" s="140">
        <v>6514.706954736106</v>
      </c>
      <c r="J18" s="140">
        <v>6676.818769867716</v>
      </c>
      <c r="K18" s="140">
        <v>6764.108447875381</v>
      </c>
      <c r="L18" s="140">
        <v>6453.801414522281</v>
      </c>
      <c r="M18" s="141">
        <v>-4.587552605703237</v>
      </c>
    </row>
    <row r="19" spans="1:13" ht="15.75">
      <c r="A19" s="138"/>
      <c r="B19" s="5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1"/>
    </row>
    <row r="20" spans="1:13" ht="15.75">
      <c r="A20" s="142" t="s">
        <v>200</v>
      </c>
      <c r="B20" s="5"/>
      <c r="C20" s="140">
        <v>13201.394257834492</v>
      </c>
      <c r="D20" s="140">
        <v>13205.694916911047</v>
      </c>
      <c r="E20" s="140">
        <v>13299.881617842288</v>
      </c>
      <c r="F20" s="140">
        <v>14310.210970857335</v>
      </c>
      <c r="G20" s="140">
        <v>14158.639761149157</v>
      </c>
      <c r="H20" s="140">
        <v>14251.631996361231</v>
      </c>
      <c r="I20" s="140">
        <v>13704.29197080292</v>
      </c>
      <c r="J20" s="140">
        <v>13291.922261677139</v>
      </c>
      <c r="K20" s="140">
        <v>13642.89030660992</v>
      </c>
      <c r="L20" s="140">
        <v>13605.881392799933</v>
      </c>
      <c r="M20" s="141">
        <v>-0.27126886589461385</v>
      </c>
    </row>
    <row r="21" spans="1:13" ht="15.75">
      <c r="A21" s="142"/>
      <c r="B21" s="5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4"/>
    </row>
    <row r="22" spans="1:13" ht="15.75">
      <c r="A22" s="138" t="s">
        <v>194</v>
      </c>
      <c r="B22" s="5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4"/>
    </row>
    <row r="23" spans="1:13" ht="12.75">
      <c r="A23" s="142" t="s">
        <v>201</v>
      </c>
      <c r="B23" s="5"/>
      <c r="C23" s="145">
        <v>21840.743202096077</v>
      </c>
      <c r="D23" s="145">
        <v>21284.619566792135</v>
      </c>
      <c r="E23" s="145">
        <v>21641.9368485135</v>
      </c>
      <c r="F23" s="145">
        <v>21184.36993073085</v>
      </c>
      <c r="G23" s="145">
        <v>21469.069141287415</v>
      </c>
      <c r="H23" s="145">
        <v>20983.81435408558</v>
      </c>
      <c r="I23" s="145">
        <v>21133.001074460975</v>
      </c>
      <c r="J23" s="145">
        <v>21288.75896845515</v>
      </c>
      <c r="K23" s="145">
        <v>20414.3012455147</v>
      </c>
      <c r="L23" s="145">
        <v>19805.817192677783</v>
      </c>
      <c r="M23" s="141">
        <v>-2.9806753879004777</v>
      </c>
    </row>
    <row r="24" spans="1:13" ht="15.75">
      <c r="A24" s="138"/>
      <c r="B24" s="5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4"/>
    </row>
    <row r="25" spans="1:13" ht="15.75">
      <c r="A25" s="142" t="s">
        <v>202</v>
      </c>
      <c r="B25" s="5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4"/>
    </row>
    <row r="26" spans="1:13" ht="15.75">
      <c r="A26" s="138" t="s">
        <v>189</v>
      </c>
      <c r="B26" s="5"/>
      <c r="C26" s="140">
        <v>28900</v>
      </c>
      <c r="D26" s="140">
        <v>28600</v>
      </c>
      <c r="E26" s="140">
        <v>28700</v>
      </c>
      <c r="F26" s="140">
        <v>28700</v>
      </c>
      <c r="G26" s="140">
        <v>28500</v>
      </c>
      <c r="H26" s="140">
        <v>28200</v>
      </c>
      <c r="I26" s="140">
        <v>27900</v>
      </c>
      <c r="J26" s="140">
        <v>27500</v>
      </c>
      <c r="K26" s="140">
        <v>27200</v>
      </c>
      <c r="L26" s="140">
        <v>26500</v>
      </c>
      <c r="M26" s="141">
        <v>-2.573529411764708</v>
      </c>
    </row>
    <row r="27" spans="1:13" ht="15.75">
      <c r="A27" s="138" t="s">
        <v>190</v>
      </c>
      <c r="B27" s="5"/>
      <c r="C27" s="140">
        <v>14200</v>
      </c>
      <c r="D27" s="140">
        <v>14200</v>
      </c>
      <c r="E27" s="140">
        <v>14600</v>
      </c>
      <c r="F27" s="140">
        <v>15100</v>
      </c>
      <c r="G27" s="140">
        <v>14900</v>
      </c>
      <c r="H27" s="140">
        <v>14700</v>
      </c>
      <c r="I27" s="140">
        <v>14400</v>
      </c>
      <c r="J27" s="140">
        <v>14400</v>
      </c>
      <c r="K27" s="140">
        <v>14200</v>
      </c>
      <c r="L27" s="140">
        <v>14000</v>
      </c>
      <c r="M27" s="141">
        <v>-1.4084507042253502</v>
      </c>
    </row>
    <row r="28" spans="1:13" ht="15.75">
      <c r="A28" s="142" t="s">
        <v>191</v>
      </c>
      <c r="B28" s="5"/>
      <c r="C28" s="140">
        <v>7700</v>
      </c>
      <c r="D28" s="140">
        <v>7550</v>
      </c>
      <c r="E28" s="140">
        <v>7500</v>
      </c>
      <c r="F28" s="140">
        <v>7800</v>
      </c>
      <c r="G28" s="140">
        <v>7900</v>
      </c>
      <c r="H28" s="140">
        <v>7800</v>
      </c>
      <c r="I28" s="140">
        <v>7750</v>
      </c>
      <c r="J28" s="140">
        <v>7750</v>
      </c>
      <c r="K28" s="140">
        <v>7600</v>
      </c>
      <c r="L28" s="140">
        <v>7400</v>
      </c>
      <c r="M28" s="141">
        <v>-2.631578947368418</v>
      </c>
    </row>
    <row r="29" spans="1:13" ht="15.75">
      <c r="A29" s="138" t="s">
        <v>192</v>
      </c>
      <c r="B29" s="5"/>
      <c r="C29" s="140">
        <v>50800</v>
      </c>
      <c r="D29" s="140">
        <v>50350</v>
      </c>
      <c r="E29" s="140">
        <v>50800</v>
      </c>
      <c r="F29" s="140">
        <v>51600</v>
      </c>
      <c r="G29" s="140">
        <v>51300</v>
      </c>
      <c r="H29" s="140">
        <v>50700</v>
      </c>
      <c r="I29" s="140">
        <v>50050</v>
      </c>
      <c r="J29" s="140">
        <v>49650</v>
      </c>
      <c r="K29" s="140">
        <v>49000</v>
      </c>
      <c r="L29" s="140">
        <v>47900</v>
      </c>
      <c r="M29" s="141"/>
    </row>
    <row r="30" spans="1:13" ht="15.75">
      <c r="A30" s="138"/>
      <c r="B30" s="5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1"/>
    </row>
    <row r="31" spans="1:13" ht="15.75">
      <c r="A31" s="142" t="s">
        <v>203</v>
      </c>
      <c r="B31" s="5"/>
      <c r="C31" s="140">
        <v>11737.399979844804</v>
      </c>
      <c r="D31" s="140">
        <v>11739.439399921042</v>
      </c>
      <c r="E31" s="140">
        <v>11924.956705791803</v>
      </c>
      <c r="F31" s="140">
        <v>12419.518027961736</v>
      </c>
      <c r="G31" s="140">
        <v>12620.75067523517</v>
      </c>
      <c r="H31" s="140">
        <v>12152.598348712967</v>
      </c>
      <c r="I31" s="140">
        <v>11551.230516817062</v>
      </c>
      <c r="J31" s="140">
        <v>11940.422996723266</v>
      </c>
      <c r="K31" s="140">
        <v>12152.055976229274</v>
      </c>
      <c r="L31" s="140">
        <v>12235.686274509802</v>
      </c>
      <c r="M31" s="141">
        <v>0.6881987578408078</v>
      </c>
    </row>
    <row r="32" spans="1:13" ht="15.75">
      <c r="A32" s="138"/>
      <c r="B32" s="5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4"/>
    </row>
    <row r="33" spans="1:13" ht="15.75">
      <c r="A33" s="138" t="s">
        <v>194</v>
      </c>
      <c r="B33" s="5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1"/>
    </row>
    <row r="34" spans="1:13" ht="15.75">
      <c r="A34" s="142" t="s">
        <v>204</v>
      </c>
      <c r="B34" s="5"/>
      <c r="C34" s="140">
        <v>39062.600020155194</v>
      </c>
      <c r="D34" s="140">
        <v>38610.560600078956</v>
      </c>
      <c r="E34" s="140">
        <v>38875.0432942082</v>
      </c>
      <c r="F34" s="140">
        <v>39180.481972038266</v>
      </c>
      <c r="G34" s="140">
        <v>38679.24932476483</v>
      </c>
      <c r="H34" s="140">
        <v>38547.40165128703</v>
      </c>
      <c r="I34" s="140">
        <v>38498.769483182936</v>
      </c>
      <c r="J34" s="140">
        <v>37709.57700327673</v>
      </c>
      <c r="K34" s="140">
        <v>36847.944023770724</v>
      </c>
      <c r="L34" s="140">
        <v>35664.313725490196</v>
      </c>
      <c r="M34" s="141">
        <v>-3.212201737814635</v>
      </c>
    </row>
    <row r="35" spans="1:13" ht="15.75">
      <c r="A35" s="138"/>
      <c r="B35" s="5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4"/>
    </row>
    <row r="36" spans="1:13" ht="15.75">
      <c r="A36" s="138" t="s">
        <v>205</v>
      </c>
      <c r="B36" s="5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4"/>
    </row>
    <row r="37" spans="1:13" ht="15.75">
      <c r="A37" s="138" t="s">
        <v>197</v>
      </c>
      <c r="B37" s="5"/>
      <c r="C37" s="140">
        <v>246.8</v>
      </c>
      <c r="D37" s="140">
        <v>208.8</v>
      </c>
      <c r="E37" s="140">
        <v>184.89999999999998</v>
      </c>
      <c r="F37" s="140">
        <v>182.2</v>
      </c>
      <c r="G37" s="140">
        <v>184</v>
      </c>
      <c r="H37" s="140">
        <v>254.50000000000003</v>
      </c>
      <c r="I37" s="140">
        <v>237.8</v>
      </c>
      <c r="J37" s="140">
        <v>222.5</v>
      </c>
      <c r="K37" s="140">
        <v>227.3</v>
      </c>
      <c r="L37" s="140"/>
      <c r="M37" s="141"/>
    </row>
    <row r="38" spans="1:13" ht="15.75">
      <c r="A38" s="138" t="s">
        <v>198</v>
      </c>
      <c r="B38" s="5"/>
      <c r="C38" s="140">
        <v>7870.309632177807</v>
      </c>
      <c r="D38" s="140">
        <v>6936.389434485884</v>
      </c>
      <c r="E38" s="140">
        <v>7204.542909445643</v>
      </c>
      <c r="F38" s="140">
        <v>7219.7504630942685</v>
      </c>
      <c r="G38" s="140">
        <v>7218.983122858241</v>
      </c>
      <c r="H38" s="140">
        <v>7091.440668795041</v>
      </c>
      <c r="I38" s="140">
        <v>6813.555528970608</v>
      </c>
      <c r="J38" s="140">
        <v>6989.728429772127</v>
      </c>
      <c r="K38" s="140">
        <v>6833.166944309269</v>
      </c>
      <c r="L38" s="140"/>
      <c r="M38" s="141"/>
    </row>
    <row r="39" spans="1:13" ht="15.75">
      <c r="A39" s="138" t="s">
        <v>199</v>
      </c>
      <c r="B39" s="5"/>
      <c r="C39" s="140">
        <v>8117.109632177807</v>
      </c>
      <c r="D39" s="140">
        <v>7145.189434485884</v>
      </c>
      <c r="E39" s="140">
        <v>7389.442909445643</v>
      </c>
      <c r="F39" s="140">
        <v>7401.950463094268</v>
      </c>
      <c r="G39" s="140">
        <v>7402.983122858241</v>
      </c>
      <c r="H39" s="140">
        <v>7345.940668795041</v>
      </c>
      <c r="I39" s="140">
        <v>7051.355528970608</v>
      </c>
      <c r="J39" s="140">
        <v>7212.228429772127</v>
      </c>
      <c r="K39" s="140">
        <v>7060.466944309269</v>
      </c>
      <c r="L39" s="140"/>
      <c r="M39" s="141"/>
    </row>
    <row r="40" spans="1:13" ht="15.75">
      <c r="A40" s="138"/>
      <c r="B40" s="5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1"/>
    </row>
    <row r="41" spans="1:13" ht="15.75">
      <c r="A41" s="142" t="s">
        <v>206</v>
      </c>
      <c r="B41" s="5"/>
      <c r="C41" s="140">
        <v>12084.92794517787</v>
      </c>
      <c r="D41" s="140">
        <v>12161.034346624556</v>
      </c>
      <c r="E41" s="140">
        <v>12035.789878776217</v>
      </c>
      <c r="F41" s="140">
        <v>13013.934878587195</v>
      </c>
      <c r="G41" s="140">
        <v>12895.166247555184</v>
      </c>
      <c r="H41" s="140">
        <v>12278.212724623603</v>
      </c>
      <c r="I41" s="140">
        <v>12404.101722723544</v>
      </c>
      <c r="J41" s="140">
        <v>12788.799523383976</v>
      </c>
      <c r="K41" s="140">
        <v>13170.574139748875</v>
      </c>
      <c r="L41" s="140"/>
      <c r="M41" s="141"/>
    </row>
    <row r="42" spans="1:13" ht="15.75">
      <c r="A42" s="142"/>
      <c r="B42" s="5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1"/>
    </row>
    <row r="43" spans="1:13" ht="15.75">
      <c r="A43" s="138" t="s">
        <v>194</v>
      </c>
      <c r="B43" s="5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1"/>
    </row>
    <row r="44" spans="1:13" ht="12.75">
      <c r="A44" s="146" t="s">
        <v>207</v>
      </c>
      <c r="B44" s="147"/>
      <c r="C44" s="148">
        <v>30597.96242264432</v>
      </c>
      <c r="D44" s="148">
        <v>31043.776218889565</v>
      </c>
      <c r="E44" s="148">
        <v>31374.76721177814</v>
      </c>
      <c r="F44" s="148">
        <v>31184.114658318536</v>
      </c>
      <c r="G44" s="148">
        <v>31001.850629586574</v>
      </c>
      <c r="H44" s="148">
        <v>31075.846606581355</v>
      </c>
      <c r="I44" s="148">
        <v>30594.542748305852</v>
      </c>
      <c r="J44" s="148">
        <v>29648.972046843897</v>
      </c>
      <c r="K44" s="148">
        <v>28768.958915941854</v>
      </c>
      <c r="L44" s="148"/>
      <c r="M44" s="149"/>
    </row>
    <row r="45" spans="1:11" ht="12.75">
      <c r="A45" s="24" t="s">
        <v>208</v>
      </c>
      <c r="K45" s="150"/>
    </row>
    <row r="46" ht="12.75">
      <c r="A46" s="24" t="s">
        <v>209</v>
      </c>
    </row>
    <row r="47" ht="12.75">
      <c r="A47" s="24" t="s">
        <v>210</v>
      </c>
    </row>
    <row r="48" ht="12.75">
      <c r="A48" s="24" t="s">
        <v>211</v>
      </c>
    </row>
    <row r="49" ht="12.75">
      <c r="A49" s="1" t="s">
        <v>212</v>
      </c>
    </row>
    <row r="50" ht="12.75">
      <c r="A50" s="151" t="s">
        <v>213</v>
      </c>
    </row>
  </sheetData>
  <sheetProtection/>
  <printOptions/>
  <pageMargins left="0.7" right="0.7" top="0.75" bottom="0.75" header="0.3" footer="0.3"/>
  <pageSetup horizontalDpi="600" verticalDpi="600" orientation="portrait" scale="6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28125" style="0" customWidth="1"/>
  </cols>
  <sheetData>
    <row r="1" spans="1:12" ht="12.75">
      <c r="A1" s="152" t="s">
        <v>214</v>
      </c>
      <c r="B1" s="153"/>
      <c r="C1" s="153"/>
      <c r="D1" s="154"/>
      <c r="E1" s="153"/>
      <c r="F1" s="153"/>
      <c r="G1" s="153"/>
      <c r="H1" s="153"/>
      <c r="I1" s="154"/>
      <c r="J1" s="153"/>
      <c r="K1" s="153"/>
      <c r="L1" s="155"/>
    </row>
    <row r="2" spans="1:12" ht="12.75">
      <c r="A2" s="156"/>
      <c r="B2" s="157"/>
      <c r="C2" s="157"/>
      <c r="D2" s="157"/>
      <c r="E2" s="157"/>
      <c r="F2" s="157"/>
      <c r="G2" s="157"/>
      <c r="H2" s="157"/>
      <c r="I2" s="157"/>
      <c r="J2" s="157"/>
      <c r="K2" s="158" t="s">
        <v>215</v>
      </c>
      <c r="L2" s="159"/>
    </row>
    <row r="3" spans="1:12" ht="12.75">
      <c r="A3" s="160" t="s">
        <v>216</v>
      </c>
      <c r="B3" s="161" t="s">
        <v>217</v>
      </c>
      <c r="C3" s="161" t="s">
        <v>218</v>
      </c>
      <c r="D3" s="161" t="s">
        <v>219</v>
      </c>
      <c r="E3" s="161" t="s">
        <v>220</v>
      </c>
      <c r="F3" s="161" t="s">
        <v>221</v>
      </c>
      <c r="G3" s="161" t="s">
        <v>182</v>
      </c>
      <c r="H3" s="161" t="s">
        <v>218</v>
      </c>
      <c r="I3" s="161" t="s">
        <v>222</v>
      </c>
      <c r="J3" s="161" t="s">
        <v>223</v>
      </c>
      <c r="K3" s="161" t="s">
        <v>224</v>
      </c>
      <c r="L3" s="162" t="s">
        <v>182</v>
      </c>
    </row>
    <row r="4" spans="1:12" ht="12.75">
      <c r="A4" s="156"/>
      <c r="B4" s="161" t="s">
        <v>225</v>
      </c>
      <c r="C4" s="158" t="s">
        <v>226</v>
      </c>
      <c r="D4" s="158" t="s">
        <v>227</v>
      </c>
      <c r="E4" s="158" t="s">
        <v>225</v>
      </c>
      <c r="F4" s="161" t="s">
        <v>223</v>
      </c>
      <c r="G4" s="158" t="s">
        <v>223</v>
      </c>
      <c r="H4" s="158" t="s">
        <v>228</v>
      </c>
      <c r="I4" s="158" t="s">
        <v>227</v>
      </c>
      <c r="J4" s="158" t="s">
        <v>229</v>
      </c>
      <c r="K4" s="161" t="s">
        <v>223</v>
      </c>
      <c r="L4" s="163" t="s">
        <v>223</v>
      </c>
    </row>
    <row r="5" spans="1:12" ht="12.75">
      <c r="A5" s="156"/>
      <c r="B5" s="158" t="s">
        <v>230</v>
      </c>
      <c r="C5" s="158" t="s">
        <v>231</v>
      </c>
      <c r="D5" s="158" t="s">
        <v>232</v>
      </c>
      <c r="E5" s="158" t="s">
        <v>230</v>
      </c>
      <c r="F5" s="161" t="s">
        <v>233</v>
      </c>
      <c r="G5" s="161"/>
      <c r="H5" s="158" t="s">
        <v>231</v>
      </c>
      <c r="I5" s="158" t="s">
        <v>234</v>
      </c>
      <c r="J5" s="158" t="s">
        <v>230</v>
      </c>
      <c r="K5" s="161" t="s">
        <v>233</v>
      </c>
      <c r="L5" s="162"/>
    </row>
    <row r="6" spans="1:12" ht="12.75">
      <c r="A6" s="156"/>
      <c r="B6" s="161"/>
      <c r="C6" s="158" t="s">
        <v>215</v>
      </c>
      <c r="D6" s="157"/>
      <c r="E6" s="157"/>
      <c r="F6" s="158" t="s">
        <v>232</v>
      </c>
      <c r="G6" s="157"/>
      <c r="H6" s="161" t="s">
        <v>220</v>
      </c>
      <c r="I6" s="164"/>
      <c r="J6" s="161" t="s">
        <v>235</v>
      </c>
      <c r="K6" s="158" t="s">
        <v>234</v>
      </c>
      <c r="L6" s="159"/>
    </row>
    <row r="7" spans="1:12" ht="12.75">
      <c r="A7" s="156"/>
      <c r="B7" s="157"/>
      <c r="C7" s="157"/>
      <c r="D7" s="157"/>
      <c r="E7" s="157"/>
      <c r="F7" s="157"/>
      <c r="G7" s="157"/>
      <c r="H7" s="157"/>
      <c r="I7" s="164"/>
      <c r="J7" s="161" t="s">
        <v>236</v>
      </c>
      <c r="K7" s="157"/>
      <c r="L7" s="159"/>
    </row>
    <row r="8" spans="1:12" ht="12.75">
      <c r="A8" s="165"/>
      <c r="B8" s="166"/>
      <c r="C8" s="166"/>
      <c r="D8" s="166"/>
      <c r="E8" s="166"/>
      <c r="F8" s="166"/>
      <c r="G8" s="166"/>
      <c r="H8" s="166"/>
      <c r="I8" s="164"/>
      <c r="J8" s="166"/>
      <c r="K8" s="166"/>
      <c r="L8" s="167"/>
    </row>
    <row r="9" spans="1:12" ht="12.75">
      <c r="A9" s="168"/>
      <c r="B9" s="169" t="s">
        <v>237</v>
      </c>
      <c r="C9" s="170">
        <v>1000</v>
      </c>
      <c r="D9" s="171" t="s">
        <v>238</v>
      </c>
      <c r="E9" s="169" t="s">
        <v>237</v>
      </c>
      <c r="F9" s="169" t="s">
        <v>237</v>
      </c>
      <c r="G9" s="172" t="s">
        <v>182</v>
      </c>
      <c r="H9" s="173" t="s">
        <v>239</v>
      </c>
      <c r="I9" s="170">
        <v>1000</v>
      </c>
      <c r="J9" s="171" t="s">
        <v>238</v>
      </c>
      <c r="K9" s="169" t="s">
        <v>237</v>
      </c>
      <c r="L9" s="174" t="s">
        <v>182</v>
      </c>
    </row>
    <row r="10" spans="1:12" ht="12.75">
      <c r="A10" s="156">
        <v>2000</v>
      </c>
      <c r="B10" s="175">
        <v>42758</v>
      </c>
      <c r="C10" s="175">
        <v>9503</v>
      </c>
      <c r="D10" s="175">
        <v>3153.538750239355</v>
      </c>
      <c r="E10" s="175">
        <v>43200</v>
      </c>
      <c r="F10" s="175">
        <v>3595.538750239357</v>
      </c>
      <c r="G10" s="176">
        <v>37.83582816204732</v>
      </c>
      <c r="H10" s="175">
        <v>8400</v>
      </c>
      <c r="I10" s="175">
        <v>3009.221930389984</v>
      </c>
      <c r="J10" s="175">
        <v>42570</v>
      </c>
      <c r="K10" s="175">
        <v>2379.2219303899838</v>
      </c>
      <c r="L10" s="177">
        <v>28.324070599880756</v>
      </c>
    </row>
    <row r="11" spans="1:12" ht="12.75">
      <c r="A11" s="156">
        <v>2001</v>
      </c>
      <c r="B11" s="175">
        <v>42570</v>
      </c>
      <c r="C11" s="175">
        <v>9645</v>
      </c>
      <c r="D11" s="175">
        <v>3294.3112548619265</v>
      </c>
      <c r="E11" s="175">
        <v>43000</v>
      </c>
      <c r="F11" s="175">
        <v>3724.3112548619247</v>
      </c>
      <c r="G11" s="176">
        <v>38.61390621940824</v>
      </c>
      <c r="H11" s="175">
        <v>8200</v>
      </c>
      <c r="I11" s="175">
        <v>3116.9571994136327</v>
      </c>
      <c r="J11" s="175">
        <v>42239</v>
      </c>
      <c r="K11" s="175">
        <v>2355.957199413635</v>
      </c>
      <c r="L11" s="177">
        <v>28.731185358702866</v>
      </c>
    </row>
    <row r="12" spans="1:12" ht="12.75">
      <c r="A12" s="156">
        <v>2002</v>
      </c>
      <c r="B12" s="175">
        <v>42239</v>
      </c>
      <c r="C12" s="175">
        <v>9626</v>
      </c>
      <c r="D12" s="175">
        <v>3177.7089729740446</v>
      </c>
      <c r="E12" s="175">
        <v>42900</v>
      </c>
      <c r="F12" s="175">
        <v>3838.7089729740474</v>
      </c>
      <c r="G12" s="176">
        <v>39.878547402597626</v>
      </c>
      <c r="H12" s="175">
        <v>8300</v>
      </c>
      <c r="I12" s="175">
        <v>3213.4980300303905</v>
      </c>
      <c r="J12" s="175">
        <v>42125</v>
      </c>
      <c r="K12" s="175">
        <v>2438.498030030387</v>
      </c>
      <c r="L12" s="177">
        <v>29.379494337715506</v>
      </c>
    </row>
    <row r="13" spans="1:12" ht="12.75">
      <c r="A13" s="156">
        <v>2003</v>
      </c>
      <c r="B13" s="175">
        <v>42125</v>
      </c>
      <c r="C13" s="175">
        <v>9738</v>
      </c>
      <c r="D13" s="175">
        <v>3405.7250270633713</v>
      </c>
      <c r="E13" s="175">
        <v>42600</v>
      </c>
      <c r="F13" s="175">
        <v>3880.725027063374</v>
      </c>
      <c r="G13" s="176">
        <v>39.85135579239448</v>
      </c>
      <c r="H13" s="175">
        <v>8100</v>
      </c>
      <c r="I13" s="175">
        <v>3351.8565418850358</v>
      </c>
      <c r="J13" s="175">
        <v>41518.8</v>
      </c>
      <c r="K13" s="175">
        <v>2270.656541885037</v>
      </c>
      <c r="L13" s="177">
        <v>28.032796813395517</v>
      </c>
    </row>
    <row r="14" spans="1:12" ht="12.75">
      <c r="A14" s="156">
        <v>2004</v>
      </c>
      <c r="B14" s="175">
        <v>41518.8</v>
      </c>
      <c r="C14" s="175">
        <v>9526.3</v>
      </c>
      <c r="D14" s="175">
        <v>2967.034522462103</v>
      </c>
      <c r="E14" s="175">
        <v>42200</v>
      </c>
      <c r="F14" s="175">
        <v>3648.234522462102</v>
      </c>
      <c r="G14" s="176">
        <v>38.29644796470931</v>
      </c>
      <c r="H14" s="175">
        <v>8300</v>
      </c>
      <c r="I14" s="175">
        <v>2815.7181461930722</v>
      </c>
      <c r="J14" s="175">
        <v>41677.9</v>
      </c>
      <c r="K14" s="175">
        <v>2293.6181461930755</v>
      </c>
      <c r="L14" s="177">
        <v>27.633953568591274</v>
      </c>
    </row>
    <row r="15" spans="1:12" ht="12.75">
      <c r="A15" s="156">
        <v>2005</v>
      </c>
      <c r="B15" s="175">
        <v>41677.9</v>
      </c>
      <c r="C15" s="175">
        <v>9754.7</v>
      </c>
      <c r="D15" s="175">
        <v>2793.9105839631325</v>
      </c>
      <c r="E15" s="175">
        <v>42300</v>
      </c>
      <c r="F15" s="175">
        <v>3416.0105839631287</v>
      </c>
      <c r="G15" s="176">
        <v>35.01912497527477</v>
      </c>
      <c r="H15" s="175">
        <v>8600</v>
      </c>
      <c r="I15" s="175">
        <v>2690.5250795040656</v>
      </c>
      <c r="J15" s="175">
        <v>41806.4</v>
      </c>
      <c r="K15" s="175">
        <v>2196.9250795040643</v>
      </c>
      <c r="L15" s="177">
        <v>25.545640459349585</v>
      </c>
    </row>
    <row r="16" spans="1:12" ht="12.75">
      <c r="A16" s="156">
        <v>2006</v>
      </c>
      <c r="B16" s="175">
        <v>41806.4</v>
      </c>
      <c r="C16" s="175">
        <v>10161.5</v>
      </c>
      <c r="D16" s="175">
        <v>2945.3427586930547</v>
      </c>
      <c r="E16" s="175">
        <v>42400</v>
      </c>
      <c r="F16" s="175">
        <v>3538.942758693054</v>
      </c>
      <c r="G16" s="176">
        <v>34.826971989303296</v>
      </c>
      <c r="H16" s="175">
        <v>8700</v>
      </c>
      <c r="I16" s="175">
        <v>3107.743891570429</v>
      </c>
      <c r="J16" s="175">
        <v>41788.7</v>
      </c>
      <c r="K16" s="175">
        <v>2496.443891570423</v>
      </c>
      <c r="L16" s="177">
        <v>28.69475737437268</v>
      </c>
    </row>
    <row r="17" spans="1:12" ht="12.75">
      <c r="A17" s="156">
        <v>2007</v>
      </c>
      <c r="B17" s="175">
        <v>41788.7</v>
      </c>
      <c r="C17" s="175">
        <v>10160.3</v>
      </c>
      <c r="D17" s="175">
        <v>3273.585954586103</v>
      </c>
      <c r="E17" s="175">
        <v>42300</v>
      </c>
      <c r="F17" s="175">
        <v>3784.885954586105</v>
      </c>
      <c r="G17" s="176">
        <v>37.251714561441155</v>
      </c>
      <c r="H17" s="175">
        <v>8600</v>
      </c>
      <c r="I17" s="175">
        <v>3120.138718931581</v>
      </c>
      <c r="J17" s="175">
        <v>41691.5</v>
      </c>
      <c r="K17" s="175">
        <v>2511.638718931579</v>
      </c>
      <c r="L17" s="177">
        <v>29.205101382925342</v>
      </c>
    </row>
    <row r="18" spans="1:12" ht="12.75">
      <c r="A18" s="156">
        <v>2008</v>
      </c>
      <c r="B18" s="175">
        <v>41691.5</v>
      </c>
      <c r="C18" s="175">
        <v>10061.6</v>
      </c>
      <c r="D18" s="175">
        <v>3445.065646721995</v>
      </c>
      <c r="E18" s="175">
        <v>42000</v>
      </c>
      <c r="F18" s="175">
        <v>3753.565646721996</v>
      </c>
      <c r="G18" s="176">
        <v>37.305852416335334</v>
      </c>
      <c r="H18" s="175">
        <v>8500</v>
      </c>
      <c r="I18" s="175">
        <v>3443.3042756853124</v>
      </c>
      <c r="J18" s="175">
        <v>41045</v>
      </c>
      <c r="K18" s="175">
        <v>2488.30427568531</v>
      </c>
      <c r="L18" s="177">
        <v>29.274167949238944</v>
      </c>
    </row>
    <row r="19" spans="1:12" ht="12.75">
      <c r="A19" s="156">
        <v>2009</v>
      </c>
      <c r="B19" s="175">
        <v>41045</v>
      </c>
      <c r="C19" s="175">
        <v>9941</v>
      </c>
      <c r="D19" s="175">
        <v>3460.566638435867</v>
      </c>
      <c r="E19" s="175">
        <v>41400</v>
      </c>
      <c r="F19" s="175">
        <v>3815.56663843587</v>
      </c>
      <c r="G19" s="176">
        <v>38.382120897654865</v>
      </c>
      <c r="H19" s="175">
        <v>8450</v>
      </c>
      <c r="I19" s="175">
        <v>3402.6917165228847</v>
      </c>
      <c r="J19" s="175">
        <v>40456.4</v>
      </c>
      <c r="K19" s="175">
        <v>2459.0917165228893</v>
      </c>
      <c r="L19" s="177">
        <v>29.101677118614074</v>
      </c>
    </row>
    <row r="20" spans="1:12" ht="12.75">
      <c r="A20" s="156">
        <v>2010</v>
      </c>
      <c r="B20" s="175">
        <v>40456.4</v>
      </c>
      <c r="C20" s="175">
        <v>9977.2</v>
      </c>
      <c r="D20" s="175">
        <v>3583.4394977556926</v>
      </c>
      <c r="E20" s="175">
        <v>40900</v>
      </c>
      <c r="F20" s="175">
        <v>4027.0394977556934</v>
      </c>
      <c r="G20" s="176">
        <v>40.36242129811664</v>
      </c>
      <c r="H20" s="175">
        <v>8450</v>
      </c>
      <c r="I20" s="175">
        <v>3565.381978510207</v>
      </c>
      <c r="J20" s="175">
        <v>39999.2</v>
      </c>
      <c r="K20" s="175">
        <v>2664.5819785102067</v>
      </c>
      <c r="L20" s="177">
        <v>31.53351453858233</v>
      </c>
    </row>
    <row r="21" spans="1:12" ht="12.75">
      <c r="A21" s="156">
        <v>2011</v>
      </c>
      <c r="B21" s="175">
        <v>39999.2</v>
      </c>
      <c r="C21" s="175">
        <v>9706.8</v>
      </c>
      <c r="D21" s="175">
        <v>3617.684816446138</v>
      </c>
      <c r="E21" s="175">
        <v>40600</v>
      </c>
      <c r="F21" s="175">
        <v>4218.484816446144</v>
      </c>
      <c r="G21" s="176">
        <v>43.45906803937594</v>
      </c>
      <c r="H21" s="175">
        <v>8400</v>
      </c>
      <c r="I21" s="175">
        <v>3801.0161272058285</v>
      </c>
      <c r="J21" s="175">
        <v>39112.4</v>
      </c>
      <c r="K21" s="175">
        <v>2313.4161272058263</v>
      </c>
      <c r="L21" s="177">
        <v>27.540668181021744</v>
      </c>
    </row>
    <row r="22" spans="1:12" ht="12.75">
      <c r="A22" s="156">
        <v>2012</v>
      </c>
      <c r="B22" s="175">
        <v>39112.4</v>
      </c>
      <c r="C22" s="175">
        <v>9738.6</v>
      </c>
      <c r="D22" s="175">
        <v>3527.3495264595467</v>
      </c>
      <c r="E22" s="175">
        <v>39700</v>
      </c>
      <c r="F22" s="175">
        <v>4114.949526459546</v>
      </c>
      <c r="G22" s="176">
        <v>42.25401522251192</v>
      </c>
      <c r="H22" s="175">
        <v>8300</v>
      </c>
      <c r="I22" s="175"/>
      <c r="J22" s="175"/>
      <c r="K22" s="175"/>
      <c r="L22" s="177"/>
    </row>
    <row r="23" spans="1:12" ht="12.75">
      <c r="A23" s="156"/>
      <c r="B23" s="175"/>
      <c r="C23" s="175"/>
      <c r="D23" s="175"/>
      <c r="E23" s="175"/>
      <c r="F23" s="175"/>
      <c r="G23" s="176"/>
      <c r="H23" s="175"/>
      <c r="I23" s="175"/>
      <c r="J23" s="175"/>
      <c r="K23" s="175"/>
      <c r="L23" s="159"/>
    </row>
    <row r="24" spans="1:12" ht="12.75">
      <c r="A24" s="439" t="s">
        <v>240</v>
      </c>
      <c r="B24" s="440"/>
      <c r="C24" s="440"/>
      <c r="D24" s="440"/>
      <c r="E24" s="440"/>
      <c r="F24" s="440"/>
      <c r="G24" s="440"/>
      <c r="H24" s="440"/>
      <c r="I24" s="440"/>
      <c r="J24" s="440"/>
      <c r="K24" s="440"/>
      <c r="L24" s="441"/>
    </row>
    <row r="25" spans="1:12" ht="12.75">
      <c r="A25" s="439" t="s">
        <v>241</v>
      </c>
      <c r="B25" s="440"/>
      <c r="C25" s="440"/>
      <c r="D25" s="440"/>
      <c r="E25" s="440"/>
      <c r="F25" s="440"/>
      <c r="G25" s="440"/>
      <c r="H25" s="440"/>
      <c r="I25" s="440"/>
      <c r="J25" s="440"/>
      <c r="K25" s="440"/>
      <c r="L25" s="441"/>
    </row>
    <row r="26" spans="1:12" ht="12.75">
      <c r="A26" s="178" t="s">
        <v>211</v>
      </c>
      <c r="B26" s="157"/>
      <c r="C26" s="157"/>
      <c r="D26" s="157"/>
      <c r="E26" s="157"/>
      <c r="F26" s="157"/>
      <c r="G26" s="157"/>
      <c r="H26" s="157"/>
      <c r="I26" s="157"/>
      <c r="J26" s="181"/>
      <c r="K26" s="157"/>
      <c r="L26" s="159"/>
    </row>
    <row r="27" spans="1:12" ht="12.75">
      <c r="A27" s="156" t="s">
        <v>212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9"/>
    </row>
    <row r="28" spans="1:12" ht="12.75">
      <c r="A28" s="182" t="s">
        <v>213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4"/>
    </row>
    <row r="30" spans="1:12" ht="12.75">
      <c r="A30" s="185" t="s">
        <v>242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86" t="s">
        <v>215</v>
      </c>
      <c r="L30" s="187"/>
    </row>
    <row r="31" spans="1:12" ht="12.75">
      <c r="A31" s="160" t="s">
        <v>216</v>
      </c>
      <c r="B31" s="161" t="s">
        <v>217</v>
      </c>
      <c r="C31" s="161" t="s">
        <v>218</v>
      </c>
      <c r="D31" s="161" t="s">
        <v>219</v>
      </c>
      <c r="E31" s="161" t="s">
        <v>220</v>
      </c>
      <c r="F31" s="161" t="s">
        <v>221</v>
      </c>
      <c r="G31" s="161" t="s">
        <v>182</v>
      </c>
      <c r="H31" s="161" t="s">
        <v>218</v>
      </c>
      <c r="I31" s="161" t="s">
        <v>222</v>
      </c>
      <c r="J31" s="161" t="s">
        <v>223</v>
      </c>
      <c r="K31" s="161" t="s">
        <v>224</v>
      </c>
      <c r="L31" s="162" t="s">
        <v>182</v>
      </c>
    </row>
    <row r="32" spans="1:12" ht="12.75">
      <c r="A32" s="156"/>
      <c r="B32" s="161" t="s">
        <v>225</v>
      </c>
      <c r="C32" s="158" t="s">
        <v>226</v>
      </c>
      <c r="D32" s="158" t="s">
        <v>227</v>
      </c>
      <c r="E32" s="158" t="s">
        <v>225</v>
      </c>
      <c r="F32" s="161" t="s">
        <v>223</v>
      </c>
      <c r="G32" s="158" t="s">
        <v>223</v>
      </c>
      <c r="H32" s="158" t="s">
        <v>228</v>
      </c>
      <c r="I32" s="158" t="s">
        <v>227</v>
      </c>
      <c r="J32" s="158" t="s">
        <v>229</v>
      </c>
      <c r="K32" s="161" t="s">
        <v>223</v>
      </c>
      <c r="L32" s="163" t="s">
        <v>223</v>
      </c>
    </row>
    <row r="33" spans="1:12" ht="12.75">
      <c r="A33" s="156"/>
      <c r="B33" s="158" t="s">
        <v>230</v>
      </c>
      <c r="C33" s="158" t="s">
        <v>231</v>
      </c>
      <c r="D33" s="158" t="s">
        <v>232</v>
      </c>
      <c r="E33" s="158" t="s">
        <v>230</v>
      </c>
      <c r="F33" s="161" t="s">
        <v>233</v>
      </c>
      <c r="G33" s="161"/>
      <c r="H33" s="158" t="s">
        <v>231</v>
      </c>
      <c r="I33" s="158" t="s">
        <v>234</v>
      </c>
      <c r="J33" s="158" t="s">
        <v>230</v>
      </c>
      <c r="K33" s="161" t="s">
        <v>233</v>
      </c>
      <c r="L33" s="162"/>
    </row>
    <row r="34" spans="1:12" ht="12.75">
      <c r="A34" s="156"/>
      <c r="B34" s="161"/>
      <c r="C34" s="158" t="s">
        <v>215</v>
      </c>
      <c r="D34" s="157"/>
      <c r="E34" s="157"/>
      <c r="F34" s="158" t="s">
        <v>232</v>
      </c>
      <c r="G34" s="157"/>
      <c r="H34" s="161" t="s">
        <v>220</v>
      </c>
      <c r="I34" s="164"/>
      <c r="J34" s="161" t="s">
        <v>235</v>
      </c>
      <c r="K34" s="158" t="s">
        <v>234</v>
      </c>
      <c r="L34" s="159"/>
    </row>
    <row r="35" spans="1:12" ht="12.75">
      <c r="A35" s="156"/>
      <c r="B35" s="157"/>
      <c r="C35" s="157"/>
      <c r="D35" s="157"/>
      <c r="E35" s="157"/>
      <c r="F35" s="157"/>
      <c r="G35" s="157"/>
      <c r="H35" s="157"/>
      <c r="I35" s="164"/>
      <c r="J35" s="161" t="s">
        <v>236</v>
      </c>
      <c r="K35" s="157"/>
      <c r="L35" s="159"/>
    </row>
    <row r="36" spans="1:12" ht="12.75">
      <c r="A36" s="165"/>
      <c r="B36" s="166"/>
      <c r="C36" s="166"/>
      <c r="D36" s="166"/>
      <c r="E36" s="166"/>
      <c r="F36" s="166"/>
      <c r="G36" s="166"/>
      <c r="H36" s="166"/>
      <c r="I36" s="164"/>
      <c r="J36" s="166"/>
      <c r="K36" s="166"/>
      <c r="L36" s="167"/>
    </row>
    <row r="37" spans="1:12" ht="12.75">
      <c r="A37" s="168"/>
      <c r="B37" s="169" t="s">
        <v>237</v>
      </c>
      <c r="C37" s="170">
        <v>1000</v>
      </c>
      <c r="D37" s="171" t="s">
        <v>238</v>
      </c>
      <c r="E37" s="169" t="s">
        <v>237</v>
      </c>
      <c r="F37" s="169" t="s">
        <v>237</v>
      </c>
      <c r="G37" s="172" t="s">
        <v>182</v>
      </c>
      <c r="H37" s="173" t="s">
        <v>239</v>
      </c>
      <c r="I37" s="170">
        <v>1000</v>
      </c>
      <c r="J37" s="171" t="s">
        <v>238</v>
      </c>
      <c r="K37" s="169" t="s">
        <v>237</v>
      </c>
      <c r="L37" s="174" t="s">
        <v>182</v>
      </c>
    </row>
    <row r="38" spans="1:12" ht="12.75">
      <c r="A38" s="156">
        <v>2001</v>
      </c>
      <c r="B38" s="175">
        <v>33398</v>
      </c>
      <c r="C38" s="175">
        <v>5588</v>
      </c>
      <c r="D38" s="175">
        <v>1851.1556366254258</v>
      </c>
      <c r="E38" s="175">
        <v>33900</v>
      </c>
      <c r="F38" s="175">
        <v>2353.1556366254226</v>
      </c>
      <c r="G38" s="176">
        <v>42.110873955358315</v>
      </c>
      <c r="H38" s="175">
        <v>4600</v>
      </c>
      <c r="I38" s="175">
        <v>1638.6517975180548</v>
      </c>
      <c r="J38" s="175">
        <v>33134</v>
      </c>
      <c r="K38" s="175">
        <v>872.6517975180541</v>
      </c>
      <c r="L38" s="177">
        <v>18.97069125039248</v>
      </c>
    </row>
    <row r="39" spans="1:12" ht="12.75">
      <c r="A39" s="156">
        <v>2002</v>
      </c>
      <c r="B39" s="175">
        <v>33134</v>
      </c>
      <c r="C39" s="175">
        <v>5571</v>
      </c>
      <c r="D39" s="175">
        <v>1817.2406486278132</v>
      </c>
      <c r="E39" s="175">
        <v>33750</v>
      </c>
      <c r="F39" s="175">
        <v>2433.2406486278123</v>
      </c>
      <c r="G39" s="176">
        <v>43.67690986587349</v>
      </c>
      <c r="H39" s="175">
        <v>4600</v>
      </c>
      <c r="I39" s="175">
        <v>1628.8082133179555</v>
      </c>
      <c r="J39" s="175">
        <v>32983</v>
      </c>
      <c r="K39" s="175">
        <v>861.808213317956</v>
      </c>
      <c r="L39" s="177">
        <v>18.734961159086</v>
      </c>
    </row>
    <row r="40" spans="1:12" ht="12.75">
      <c r="A40" s="156">
        <v>2003</v>
      </c>
      <c r="B40" s="175">
        <v>32983</v>
      </c>
      <c r="C40" s="175">
        <v>5624</v>
      </c>
      <c r="D40" s="175">
        <v>1879.0920898146478</v>
      </c>
      <c r="E40" s="175">
        <v>33500</v>
      </c>
      <c r="F40" s="175">
        <v>2396.0920898146505</v>
      </c>
      <c r="G40" s="176">
        <v>42.6047668885962</v>
      </c>
      <c r="H40" s="175">
        <v>4500</v>
      </c>
      <c r="I40" s="175">
        <v>1677.5545821990854</v>
      </c>
      <c r="J40" s="175">
        <v>32531.3</v>
      </c>
      <c r="K40" s="175">
        <v>708.8545821990847</v>
      </c>
      <c r="L40" s="177">
        <v>15.752324048868548</v>
      </c>
    </row>
    <row r="41" spans="1:12" ht="12.75">
      <c r="A41" s="156">
        <v>2004</v>
      </c>
      <c r="B41" s="175">
        <v>32531.3</v>
      </c>
      <c r="C41" s="175">
        <v>5508.3</v>
      </c>
      <c r="D41" s="175">
        <v>1690.593218896479</v>
      </c>
      <c r="E41" s="175">
        <v>33200</v>
      </c>
      <c r="F41" s="175">
        <v>2359.2932188964805</v>
      </c>
      <c r="G41" s="176">
        <v>42.83160356001816</v>
      </c>
      <c r="H41" s="175">
        <v>4700</v>
      </c>
      <c r="I41" s="175">
        <v>1389.4745828352745</v>
      </c>
      <c r="J41" s="175">
        <v>32674.4</v>
      </c>
      <c r="K41" s="175">
        <v>863.8745828352767</v>
      </c>
      <c r="L41" s="177">
        <v>18.380310273090995</v>
      </c>
    </row>
    <row r="42" spans="1:12" ht="12.75">
      <c r="A42" s="156">
        <v>2005</v>
      </c>
      <c r="B42" s="175">
        <v>32674.4</v>
      </c>
      <c r="C42" s="175">
        <v>5638.1</v>
      </c>
      <c r="D42" s="175">
        <v>1582.4788508973038</v>
      </c>
      <c r="E42" s="175">
        <v>33250</v>
      </c>
      <c r="F42" s="175">
        <v>2158.0788508973055</v>
      </c>
      <c r="G42" s="176">
        <v>38.276704047415</v>
      </c>
      <c r="H42" s="175">
        <v>4900</v>
      </c>
      <c r="I42" s="175">
        <v>1311.578719066237</v>
      </c>
      <c r="J42" s="175">
        <v>32702.5</v>
      </c>
      <c r="K42" s="175">
        <v>764.0787190662377</v>
      </c>
      <c r="L42" s="177">
        <v>15.59344324624975</v>
      </c>
    </row>
    <row r="43" spans="1:12" ht="12.75">
      <c r="A43" s="156">
        <v>2006</v>
      </c>
      <c r="B43" s="175">
        <v>32702.5</v>
      </c>
      <c r="C43" s="175">
        <v>5863.5</v>
      </c>
      <c r="D43" s="175">
        <v>1728.1774292535918</v>
      </c>
      <c r="E43" s="175">
        <v>33250</v>
      </c>
      <c r="F43" s="175">
        <v>2275.677429253592</v>
      </c>
      <c r="G43" s="176">
        <v>38.810905248632935</v>
      </c>
      <c r="H43" s="175">
        <v>4900</v>
      </c>
      <c r="I43" s="175">
        <v>1631.4558742667004</v>
      </c>
      <c r="J43" s="175">
        <v>32644.2</v>
      </c>
      <c r="K43" s="175">
        <v>1025.655874266704</v>
      </c>
      <c r="L43" s="177">
        <v>20.931752536055182</v>
      </c>
    </row>
    <row r="44" spans="1:12" ht="12.75">
      <c r="A44" s="156">
        <v>2007</v>
      </c>
      <c r="B44" s="175">
        <v>32644.2</v>
      </c>
      <c r="C44" s="175">
        <v>5835.4</v>
      </c>
      <c r="D44" s="175">
        <v>1923.5237246623167</v>
      </c>
      <c r="E44" s="175">
        <v>33150</v>
      </c>
      <c r="F44" s="175">
        <v>2429.323724662314</v>
      </c>
      <c r="G44" s="176">
        <v>41.63080036779508</v>
      </c>
      <c r="H44" s="175">
        <v>4700</v>
      </c>
      <c r="I44" s="175">
        <v>1632.274172294773</v>
      </c>
      <c r="J44" s="175">
        <v>32434.5</v>
      </c>
      <c r="K44" s="175">
        <v>916.7741722947758</v>
      </c>
      <c r="L44" s="177">
        <v>19.505833453080335</v>
      </c>
    </row>
    <row r="45" spans="1:12" ht="12.75">
      <c r="A45" s="156">
        <v>2008</v>
      </c>
      <c r="B45" s="175">
        <v>32434.5</v>
      </c>
      <c r="C45" s="175">
        <v>5646.6</v>
      </c>
      <c r="D45" s="175">
        <v>2071.945602133801</v>
      </c>
      <c r="E45" s="175">
        <v>32650</v>
      </c>
      <c r="F45" s="175">
        <v>2287.4456021337974</v>
      </c>
      <c r="G45" s="176">
        <v>40.510140653380745</v>
      </c>
      <c r="H45" s="175">
        <v>4600</v>
      </c>
      <c r="I45" s="175">
        <v>1880.8876955946314</v>
      </c>
      <c r="J45" s="175">
        <v>31712</v>
      </c>
      <c r="K45" s="175">
        <v>942.8876955946325</v>
      </c>
      <c r="L45" s="177">
        <v>20.497558599883316</v>
      </c>
    </row>
    <row r="46" spans="1:12" ht="12.75">
      <c r="A46" s="156">
        <v>2009</v>
      </c>
      <c r="B46" s="175">
        <v>31712</v>
      </c>
      <c r="C46" s="175">
        <v>5531</v>
      </c>
      <c r="D46" s="175">
        <v>1896.2254888006705</v>
      </c>
      <c r="E46" s="175">
        <v>32200</v>
      </c>
      <c r="F46" s="175">
        <v>2384.225488800672</v>
      </c>
      <c r="G46" s="176">
        <v>43.106589925884506</v>
      </c>
      <c r="H46" s="175">
        <v>4500</v>
      </c>
      <c r="I46" s="175">
        <v>1803.638612055831</v>
      </c>
      <c r="J46" s="175">
        <v>31370.9</v>
      </c>
      <c r="K46" s="175">
        <v>974.5386120558323</v>
      </c>
      <c r="L46" s="177">
        <v>21.65641360124072</v>
      </c>
    </row>
    <row r="47" spans="1:12" ht="12.75">
      <c r="A47" s="156">
        <v>2010</v>
      </c>
      <c r="B47" s="175">
        <v>31370.9</v>
      </c>
      <c r="C47" s="175">
        <v>5451</v>
      </c>
      <c r="D47" s="175">
        <v>2100.430598425126</v>
      </c>
      <c r="E47" s="175">
        <v>31750</v>
      </c>
      <c r="F47" s="175">
        <v>2479.5305984251245</v>
      </c>
      <c r="G47" s="176">
        <v>45.48762792928132</v>
      </c>
      <c r="H47" s="175">
        <v>4400</v>
      </c>
      <c r="I47" s="175">
        <v>1902.3028558931624</v>
      </c>
      <c r="J47" s="175">
        <v>30849.6</v>
      </c>
      <c r="K47" s="175">
        <v>1001.9028558931604</v>
      </c>
      <c r="L47" s="177">
        <v>22.770519452117284</v>
      </c>
    </row>
    <row r="48" spans="1:12" ht="12.75">
      <c r="A48" s="156">
        <v>2011</v>
      </c>
      <c r="B48" s="175">
        <v>30849.6</v>
      </c>
      <c r="C48" s="175">
        <v>5138.6</v>
      </c>
      <c r="D48" s="175">
        <v>2045.4322041748733</v>
      </c>
      <c r="E48" s="175">
        <v>31400</v>
      </c>
      <c r="F48" s="175">
        <v>2595.832204174876</v>
      </c>
      <c r="G48" s="176">
        <v>50.516331377707466</v>
      </c>
      <c r="H48" s="175">
        <v>4200</v>
      </c>
      <c r="I48" s="175">
        <v>2121.0924626702713</v>
      </c>
      <c r="J48" s="175">
        <v>29882.9</v>
      </c>
      <c r="K48" s="175">
        <v>603.9924626702741</v>
      </c>
      <c r="L48" s="177">
        <v>14.380772920720814</v>
      </c>
    </row>
    <row r="49" spans="1:12" ht="12.75">
      <c r="A49" s="156">
        <v>2012</v>
      </c>
      <c r="B49" s="175">
        <v>29882.9</v>
      </c>
      <c r="C49" s="175">
        <v>5211.6</v>
      </c>
      <c r="D49" s="175">
        <v>1887.3348941855982</v>
      </c>
      <c r="E49" s="175">
        <v>30500</v>
      </c>
      <c r="F49" s="175">
        <v>2504.434894185597</v>
      </c>
      <c r="G49" s="176">
        <v>48.05500986617539</v>
      </c>
      <c r="H49" s="175">
        <v>4200</v>
      </c>
      <c r="I49" s="175"/>
      <c r="J49" s="175"/>
      <c r="K49" s="175"/>
      <c r="L49" s="177"/>
    </row>
    <row r="50" spans="1:12" ht="12.75">
      <c r="A50" s="156"/>
      <c r="B50" s="175"/>
      <c r="C50" s="175"/>
      <c r="D50" s="175"/>
      <c r="E50" s="175"/>
      <c r="F50" s="175"/>
      <c r="G50" s="176"/>
      <c r="H50" s="175"/>
      <c r="I50" s="175"/>
      <c r="J50" s="175"/>
      <c r="K50" s="175"/>
      <c r="L50" s="177"/>
    </row>
    <row r="51" spans="1:12" ht="12.75">
      <c r="A51" s="178" t="s">
        <v>240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80"/>
    </row>
    <row r="52" spans="1:12" ht="12.75">
      <c r="A52" s="178" t="s">
        <v>241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80"/>
    </row>
    <row r="53" spans="1:12" ht="12.75">
      <c r="A53" s="178" t="s">
        <v>211</v>
      </c>
      <c r="B53" s="157"/>
      <c r="C53" s="157"/>
      <c r="D53" s="157"/>
      <c r="E53" s="157"/>
      <c r="F53" s="157"/>
      <c r="G53" s="157"/>
      <c r="H53" s="157"/>
      <c r="I53" s="157"/>
      <c r="J53" s="181"/>
      <c r="K53" s="157"/>
      <c r="L53" s="159"/>
    </row>
    <row r="54" spans="1:12" ht="12.75">
      <c r="A54" s="156" t="s">
        <v>212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9"/>
    </row>
    <row r="55" spans="1:12" ht="12.75">
      <c r="A55" s="182" t="s">
        <v>213</v>
      </c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4"/>
    </row>
    <row r="57" spans="1:12" ht="15.75">
      <c r="A57" s="188" t="s">
        <v>243</v>
      </c>
      <c r="B57" s="189"/>
      <c r="C57" s="130"/>
      <c r="D57" s="130"/>
      <c r="E57" s="130"/>
      <c r="F57" s="130"/>
      <c r="G57" s="130"/>
      <c r="H57" s="130"/>
      <c r="I57" s="130"/>
      <c r="J57" s="130"/>
      <c r="K57" s="130"/>
      <c r="L57" s="190"/>
    </row>
    <row r="58" spans="1:12" ht="15.75">
      <c r="A58" s="191"/>
      <c r="B58" s="192"/>
      <c r="C58" s="5"/>
      <c r="D58" s="5"/>
      <c r="E58" s="5"/>
      <c r="F58" s="5"/>
      <c r="G58" s="5"/>
      <c r="H58" s="5"/>
      <c r="I58" s="5"/>
      <c r="J58" s="5"/>
      <c r="K58" s="5"/>
      <c r="L58" s="139" t="s">
        <v>182</v>
      </c>
    </row>
    <row r="59" spans="1:12" ht="15.75">
      <c r="A59" s="191"/>
      <c r="B59" s="192"/>
      <c r="C59" s="5"/>
      <c r="D59" s="5"/>
      <c r="E59" s="5"/>
      <c r="F59" s="5"/>
      <c r="G59" s="5"/>
      <c r="H59" s="5"/>
      <c r="I59" s="5"/>
      <c r="J59" s="5"/>
      <c r="K59" s="5"/>
      <c r="L59" s="139" t="s">
        <v>244</v>
      </c>
    </row>
    <row r="60" spans="1:12" ht="15.75">
      <c r="A60" s="191" t="s">
        <v>183</v>
      </c>
      <c r="B60" s="192"/>
      <c r="C60" s="5"/>
      <c r="D60" s="5"/>
      <c r="E60" s="5"/>
      <c r="F60" s="5"/>
      <c r="G60" s="5"/>
      <c r="H60" s="5"/>
      <c r="I60" s="5"/>
      <c r="J60" s="5"/>
      <c r="K60" s="5"/>
      <c r="L60" s="139" t="s">
        <v>245</v>
      </c>
    </row>
    <row r="61" spans="1:12" ht="15.75">
      <c r="A61" s="191" t="s">
        <v>246</v>
      </c>
      <c r="B61" s="193"/>
      <c r="C61" s="194">
        <v>38169</v>
      </c>
      <c r="D61" s="194">
        <v>38534</v>
      </c>
      <c r="E61" s="194">
        <v>38899</v>
      </c>
      <c r="F61" s="194">
        <v>39264</v>
      </c>
      <c r="G61" s="194">
        <v>39630</v>
      </c>
      <c r="H61" s="194">
        <v>39995</v>
      </c>
      <c r="I61" s="194">
        <v>40360</v>
      </c>
      <c r="J61" s="194">
        <v>40725</v>
      </c>
      <c r="K61" s="194">
        <v>41091</v>
      </c>
      <c r="L61" s="195" t="s">
        <v>236</v>
      </c>
    </row>
    <row r="62" spans="1:12" ht="15.75">
      <c r="A62" s="196"/>
      <c r="B62" s="192"/>
      <c r="C62" s="5"/>
      <c r="D62" s="5"/>
      <c r="E62" s="5"/>
      <c r="F62" s="5"/>
      <c r="G62" s="5"/>
      <c r="H62" s="5"/>
      <c r="I62" s="5"/>
      <c r="J62" s="5"/>
      <c r="K62" s="5"/>
      <c r="L62" s="139"/>
    </row>
    <row r="63" spans="1:12" ht="15.75">
      <c r="A63" s="191" t="s">
        <v>247</v>
      </c>
      <c r="B63" s="192"/>
      <c r="C63" s="157">
        <v>102900</v>
      </c>
      <c r="D63" s="157">
        <v>103800</v>
      </c>
      <c r="E63" s="157">
        <v>104800</v>
      </c>
      <c r="F63" s="157">
        <v>104300</v>
      </c>
      <c r="G63" s="157">
        <v>103300</v>
      </c>
      <c r="H63" s="157">
        <v>102000</v>
      </c>
      <c r="I63" s="157">
        <v>101100</v>
      </c>
      <c r="J63" s="157">
        <v>100000</v>
      </c>
      <c r="K63" s="157">
        <v>97800</v>
      </c>
      <c r="L63" s="144">
        <v>-2.200000000000003</v>
      </c>
    </row>
    <row r="64" spans="1:12" ht="15.75">
      <c r="A64" s="191"/>
      <c r="B64" s="192"/>
      <c r="C64" s="5"/>
      <c r="D64" s="5"/>
      <c r="E64" s="5"/>
      <c r="F64" s="5"/>
      <c r="G64" s="5"/>
      <c r="H64" s="5"/>
      <c r="I64" s="5"/>
      <c r="J64" s="5"/>
      <c r="K64" s="5"/>
      <c r="L64" s="144"/>
    </row>
    <row r="65" spans="1:12" ht="15.75">
      <c r="A65" s="191" t="s">
        <v>248</v>
      </c>
      <c r="B65" s="192"/>
      <c r="C65" s="157"/>
      <c r="D65" s="157"/>
      <c r="E65" s="157"/>
      <c r="F65" s="157"/>
      <c r="G65" s="157"/>
      <c r="H65" s="157"/>
      <c r="I65" s="157"/>
      <c r="J65" s="157"/>
      <c r="K65" s="157"/>
      <c r="L65" s="144"/>
    </row>
    <row r="66" spans="1:12" ht="15.75">
      <c r="A66" s="191" t="s">
        <v>249</v>
      </c>
      <c r="B66" s="192"/>
      <c r="C66" s="157">
        <v>42200</v>
      </c>
      <c r="D66" s="157">
        <v>42300</v>
      </c>
      <c r="E66" s="157">
        <v>42400</v>
      </c>
      <c r="F66" s="157">
        <v>42300</v>
      </c>
      <c r="G66" s="157">
        <v>42000</v>
      </c>
      <c r="H66" s="157">
        <v>41400</v>
      </c>
      <c r="I66" s="157">
        <v>40900</v>
      </c>
      <c r="J66" s="157">
        <v>40600</v>
      </c>
      <c r="K66" s="157">
        <v>39700</v>
      </c>
      <c r="L66" s="144">
        <v>-2.216748768472911</v>
      </c>
    </row>
    <row r="67" spans="1:12" ht="15.75">
      <c r="A67" s="191" t="s">
        <v>250</v>
      </c>
      <c r="B67" s="192"/>
      <c r="C67" s="157">
        <v>33200</v>
      </c>
      <c r="D67" s="157">
        <v>33250</v>
      </c>
      <c r="E67" s="157">
        <v>33250</v>
      </c>
      <c r="F67" s="157">
        <v>33150</v>
      </c>
      <c r="G67" s="157">
        <v>32650</v>
      </c>
      <c r="H67" s="157">
        <v>32200</v>
      </c>
      <c r="I67" s="157">
        <v>31750</v>
      </c>
      <c r="J67" s="157">
        <v>31400</v>
      </c>
      <c r="K67" s="157">
        <v>30500</v>
      </c>
      <c r="L67" s="144">
        <v>-2.866242038216555</v>
      </c>
    </row>
    <row r="68" spans="1:12" ht="15.75">
      <c r="A68" s="191" t="s">
        <v>251</v>
      </c>
      <c r="B68" s="192"/>
      <c r="C68" s="157">
        <v>9000</v>
      </c>
      <c r="D68" s="157">
        <v>9050</v>
      </c>
      <c r="E68" s="157">
        <v>9150</v>
      </c>
      <c r="F68" s="157">
        <v>9150</v>
      </c>
      <c r="G68" s="157">
        <v>9350</v>
      </c>
      <c r="H68" s="157">
        <v>9200</v>
      </c>
      <c r="I68" s="157">
        <v>9150</v>
      </c>
      <c r="J68" s="157">
        <v>9200</v>
      </c>
      <c r="K68" s="157">
        <v>9200</v>
      </c>
      <c r="L68" s="144">
        <v>0</v>
      </c>
    </row>
    <row r="69" spans="1:12" ht="15.75">
      <c r="A69" s="191"/>
      <c r="B69" s="192"/>
      <c r="C69" s="157"/>
      <c r="D69" s="157"/>
      <c r="E69" s="157"/>
      <c r="F69" s="157"/>
      <c r="G69" s="157"/>
      <c r="H69" s="157"/>
      <c r="I69" s="157"/>
      <c r="J69" s="157"/>
      <c r="K69" s="157"/>
      <c r="L69" s="144"/>
    </row>
    <row r="70" spans="1:12" ht="15.75">
      <c r="A70" s="191" t="s">
        <v>252</v>
      </c>
      <c r="B70" s="192"/>
      <c r="C70" s="157">
        <v>15850</v>
      </c>
      <c r="D70" s="157">
        <v>16100</v>
      </c>
      <c r="E70" s="157">
        <v>16500</v>
      </c>
      <c r="F70" s="157">
        <v>16500</v>
      </c>
      <c r="G70" s="157">
        <v>16300</v>
      </c>
      <c r="H70" s="157">
        <v>16200</v>
      </c>
      <c r="I70" s="157">
        <v>16200</v>
      </c>
      <c r="J70" s="157">
        <v>16000</v>
      </c>
      <c r="K70" s="157">
        <v>15700</v>
      </c>
      <c r="L70" s="144">
        <v>-1.875</v>
      </c>
    </row>
    <row r="71" spans="1:12" ht="15.75">
      <c r="A71" s="191" t="s">
        <v>253</v>
      </c>
      <c r="B71" s="192"/>
      <c r="C71" s="157"/>
      <c r="D71" s="157"/>
      <c r="E71" s="157"/>
      <c r="F71" s="157"/>
      <c r="G71" s="157"/>
      <c r="H71" s="157"/>
      <c r="I71" s="157"/>
      <c r="J71" s="157"/>
      <c r="K71" s="157"/>
      <c r="L71" s="144"/>
    </row>
    <row r="72" spans="1:12" ht="15.75">
      <c r="A72" s="191" t="s">
        <v>254</v>
      </c>
      <c r="B72" s="192"/>
      <c r="C72" s="157">
        <v>4700</v>
      </c>
      <c r="D72" s="157">
        <v>4900</v>
      </c>
      <c r="E72" s="157">
        <v>4900</v>
      </c>
      <c r="F72" s="157">
        <v>4700</v>
      </c>
      <c r="G72" s="157">
        <v>4600</v>
      </c>
      <c r="H72" s="157">
        <v>4500</v>
      </c>
      <c r="I72" s="157">
        <v>4400</v>
      </c>
      <c r="J72" s="157">
        <v>4200</v>
      </c>
      <c r="K72" s="157">
        <v>4200</v>
      </c>
      <c r="L72" s="144">
        <v>0</v>
      </c>
    </row>
    <row r="73" spans="1:12" ht="15.75">
      <c r="A73" s="191" t="s">
        <v>255</v>
      </c>
      <c r="B73" s="192"/>
      <c r="C73" s="157"/>
      <c r="D73" s="157"/>
      <c r="E73" s="157"/>
      <c r="F73" s="157"/>
      <c r="G73" s="157"/>
      <c r="H73" s="157"/>
      <c r="I73" s="157"/>
      <c r="J73" s="157"/>
      <c r="K73" s="157"/>
      <c r="L73" s="144"/>
    </row>
    <row r="74" spans="1:12" ht="15.75">
      <c r="A74" s="191" t="s">
        <v>254</v>
      </c>
      <c r="B74" s="192"/>
      <c r="C74" s="157">
        <v>3600</v>
      </c>
      <c r="D74" s="157">
        <v>3700</v>
      </c>
      <c r="E74" s="157">
        <v>3800</v>
      </c>
      <c r="F74" s="157">
        <v>3900</v>
      </c>
      <c r="G74" s="157">
        <v>3900</v>
      </c>
      <c r="H74" s="157">
        <v>3950</v>
      </c>
      <c r="I74" s="157">
        <v>4050</v>
      </c>
      <c r="J74" s="157">
        <v>4200</v>
      </c>
      <c r="K74" s="157">
        <v>4100</v>
      </c>
      <c r="L74" s="144">
        <v>-2.3809523809523796</v>
      </c>
    </row>
    <row r="75" spans="1:12" ht="15.75">
      <c r="A75" s="191" t="s">
        <v>256</v>
      </c>
      <c r="B75" s="192"/>
      <c r="C75" s="157">
        <v>7550</v>
      </c>
      <c r="D75" s="157">
        <v>7500</v>
      </c>
      <c r="E75" s="157">
        <v>7800</v>
      </c>
      <c r="F75" s="157">
        <v>7900</v>
      </c>
      <c r="G75" s="157">
        <v>7800</v>
      </c>
      <c r="H75" s="157">
        <v>7750</v>
      </c>
      <c r="I75" s="157">
        <v>7750</v>
      </c>
      <c r="J75" s="157">
        <v>7600</v>
      </c>
      <c r="K75" s="157">
        <v>7400</v>
      </c>
      <c r="L75" s="144">
        <v>-2.631578947368425</v>
      </c>
    </row>
    <row r="76" spans="1:12" ht="15.75">
      <c r="A76" s="191"/>
      <c r="B76" s="192"/>
      <c r="C76" s="157"/>
      <c r="D76" s="157"/>
      <c r="E76" s="157"/>
      <c r="F76" s="157"/>
      <c r="G76" s="157"/>
      <c r="H76" s="157"/>
      <c r="I76" s="157"/>
      <c r="J76" s="157"/>
      <c r="K76" s="157"/>
      <c r="L76" s="144"/>
    </row>
    <row r="77" spans="1:12" ht="15.75">
      <c r="A77" s="191" t="s">
        <v>257</v>
      </c>
      <c r="B77" s="192"/>
      <c r="C77" s="157">
        <v>14200</v>
      </c>
      <c r="D77" s="157">
        <v>14600</v>
      </c>
      <c r="E77" s="157">
        <v>15100</v>
      </c>
      <c r="F77" s="157">
        <v>14900</v>
      </c>
      <c r="G77" s="157">
        <v>14700</v>
      </c>
      <c r="H77" s="157">
        <v>14400</v>
      </c>
      <c r="I77" s="157">
        <v>14400</v>
      </c>
      <c r="J77" s="157">
        <v>14200</v>
      </c>
      <c r="K77" s="157">
        <v>14000</v>
      </c>
      <c r="L77" s="144">
        <v>-1.408450704225345</v>
      </c>
    </row>
    <row r="78" spans="1:12" ht="15.75">
      <c r="A78" s="191" t="s">
        <v>258</v>
      </c>
      <c r="B78" s="192"/>
      <c r="C78" s="157">
        <v>2050</v>
      </c>
      <c r="D78" s="157">
        <v>2100</v>
      </c>
      <c r="E78" s="157">
        <v>2100</v>
      </c>
      <c r="F78" s="157">
        <v>2100</v>
      </c>
      <c r="G78" s="157">
        <v>2100</v>
      </c>
      <c r="H78" s="157">
        <v>2100</v>
      </c>
      <c r="I78" s="157">
        <v>2100</v>
      </c>
      <c r="J78" s="157">
        <v>2000</v>
      </c>
      <c r="K78" s="157">
        <v>1900</v>
      </c>
      <c r="L78" s="144">
        <v>-5</v>
      </c>
    </row>
    <row r="79" spans="1:12" ht="15.75">
      <c r="A79" s="191" t="s">
        <v>259</v>
      </c>
      <c r="B79" s="192"/>
      <c r="C79" s="157">
        <v>28600</v>
      </c>
      <c r="D79" s="157">
        <v>28700</v>
      </c>
      <c r="E79" s="157">
        <v>28700</v>
      </c>
      <c r="F79" s="157">
        <v>28500</v>
      </c>
      <c r="G79" s="157">
        <v>28200</v>
      </c>
      <c r="H79" s="157">
        <v>27900</v>
      </c>
      <c r="I79" s="157">
        <v>27500</v>
      </c>
      <c r="J79" s="157">
        <v>27200</v>
      </c>
      <c r="K79" s="157">
        <v>26500</v>
      </c>
      <c r="L79" s="144">
        <v>-2.57352941176471</v>
      </c>
    </row>
    <row r="80" spans="1:12" ht="15.75">
      <c r="A80" s="191"/>
      <c r="B80" s="192"/>
      <c r="C80" s="157"/>
      <c r="D80" s="157"/>
      <c r="E80" s="157"/>
      <c r="F80" s="157"/>
      <c r="G80" s="157"/>
      <c r="H80" s="157"/>
      <c r="I80" s="157"/>
      <c r="J80" s="157"/>
      <c r="K80" s="157"/>
      <c r="L80" s="144"/>
    </row>
    <row r="81" spans="1:12" ht="15.75">
      <c r="A81" s="197" t="s">
        <v>260</v>
      </c>
      <c r="B81" s="192"/>
      <c r="C81" s="164">
        <v>27200.4</v>
      </c>
      <c r="D81" s="164">
        <v>27000.1</v>
      </c>
      <c r="E81" s="164">
        <v>26899.699999999997</v>
      </c>
      <c r="F81" s="164">
        <v>26699.999999999996</v>
      </c>
      <c r="G81" s="164">
        <v>26300</v>
      </c>
      <c r="H81" s="164">
        <v>26100</v>
      </c>
      <c r="I81" s="164">
        <v>25900.000000000004</v>
      </c>
      <c r="J81" s="164">
        <v>25699.999999999996</v>
      </c>
      <c r="K81" s="164">
        <v>25108.980000000003</v>
      </c>
      <c r="L81" s="144">
        <v>-2.2996887159532804</v>
      </c>
    </row>
    <row r="82" spans="1:12" ht="15.75">
      <c r="A82" s="191" t="s">
        <v>261</v>
      </c>
      <c r="B82" s="192"/>
      <c r="C82" s="164">
        <v>10060</v>
      </c>
      <c r="D82" s="164">
        <v>10106</v>
      </c>
      <c r="E82" s="164">
        <v>10116</v>
      </c>
      <c r="F82" s="164">
        <v>10058.7</v>
      </c>
      <c r="G82" s="164">
        <v>9852.5</v>
      </c>
      <c r="H82" s="164">
        <v>9839</v>
      </c>
      <c r="I82" s="164">
        <v>9794.8</v>
      </c>
      <c r="J82" s="164">
        <v>9613.2</v>
      </c>
      <c r="K82" s="164">
        <v>9400</v>
      </c>
      <c r="L82" s="144">
        <v>-2.217783880497663</v>
      </c>
    </row>
    <row r="83" spans="1:12" ht="15.75">
      <c r="A83" s="198"/>
      <c r="B83" s="193"/>
      <c r="C83" s="5"/>
      <c r="D83" s="5"/>
      <c r="E83" s="5"/>
      <c r="F83" s="5"/>
      <c r="G83" s="5"/>
      <c r="H83" s="5"/>
      <c r="I83" s="5"/>
      <c r="J83" s="5"/>
      <c r="K83" s="5"/>
      <c r="L83" s="139"/>
    </row>
    <row r="84" spans="1:12" ht="15.75">
      <c r="A84" s="197" t="s">
        <v>211</v>
      </c>
      <c r="B84" s="192"/>
      <c r="C84" s="5"/>
      <c r="D84" s="5"/>
      <c r="E84" s="5"/>
      <c r="F84" s="5"/>
      <c r="G84" s="5"/>
      <c r="H84" s="5"/>
      <c r="I84" s="5"/>
      <c r="J84" s="5"/>
      <c r="K84" s="5"/>
      <c r="L84" s="139"/>
    </row>
    <row r="85" spans="1:12" ht="15.75">
      <c r="A85" s="191" t="s">
        <v>212</v>
      </c>
      <c r="B85" s="192"/>
      <c r="C85" s="5"/>
      <c r="D85" s="5"/>
      <c r="E85" s="5"/>
      <c r="F85" s="5"/>
      <c r="G85" s="5"/>
      <c r="H85" s="5"/>
      <c r="I85" s="5"/>
      <c r="J85" s="5"/>
      <c r="K85" s="5"/>
      <c r="L85" s="139"/>
    </row>
    <row r="86" spans="1:12" ht="15.75">
      <c r="A86" s="199" t="s">
        <v>213</v>
      </c>
      <c r="B86" s="193"/>
      <c r="C86" s="147"/>
      <c r="D86" s="147"/>
      <c r="E86" s="147"/>
      <c r="F86" s="147"/>
      <c r="G86" s="147"/>
      <c r="H86" s="147"/>
      <c r="I86" s="147"/>
      <c r="J86" s="147"/>
      <c r="K86" s="147"/>
      <c r="L86" s="195"/>
    </row>
  </sheetData>
  <sheetProtection/>
  <mergeCells count="2">
    <mergeCell ref="A24:L24"/>
    <mergeCell ref="A25:L25"/>
  </mergeCells>
  <printOptions/>
  <pageMargins left="0.7" right="0.7" top="0.75" bottom="0.75" header="0.3" footer="0.3"/>
  <pageSetup horizontalDpi="600" verticalDpi="600" orientation="portrait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B1">
      <selection activeCell="N19" sqref="N19"/>
    </sheetView>
  </sheetViews>
  <sheetFormatPr defaultColWidth="9.140625" defaultRowHeight="12.75"/>
  <sheetData>
    <row r="1" spans="1:9" ht="13.5" customHeight="1" thickBot="1">
      <c r="A1" s="425" t="s">
        <v>35</v>
      </c>
      <c r="B1" s="425"/>
      <c r="C1" s="425"/>
      <c r="D1" s="425"/>
      <c r="E1" s="425"/>
      <c r="F1" s="425"/>
      <c r="G1" s="425"/>
      <c r="H1" s="425"/>
      <c r="I1" s="425"/>
    </row>
    <row r="2" spans="1:9" ht="13.5" thickBot="1">
      <c r="A2" s="427" t="s">
        <v>36</v>
      </c>
      <c r="B2" s="427"/>
      <c r="C2" s="370" t="s">
        <v>37</v>
      </c>
      <c r="D2" s="370" t="s">
        <v>38</v>
      </c>
      <c r="E2" s="370" t="s">
        <v>39</v>
      </c>
      <c r="F2" s="370" t="s">
        <v>40</v>
      </c>
      <c r="G2" s="370" t="s">
        <v>41</v>
      </c>
      <c r="H2" s="370" t="s">
        <v>42</v>
      </c>
      <c r="I2" s="370" t="s">
        <v>43</v>
      </c>
    </row>
    <row r="3" spans="1:9" ht="12.75" customHeight="1">
      <c r="A3" s="425" t="s">
        <v>44</v>
      </c>
      <c r="B3" s="369" t="s">
        <v>45</v>
      </c>
      <c r="C3" s="371">
        <v>12968.9</v>
      </c>
      <c r="D3" s="371">
        <v>12757.400000000001</v>
      </c>
      <c r="E3" s="371">
        <v>2009</v>
      </c>
      <c r="F3" s="371">
        <v>2159.8</v>
      </c>
      <c r="G3" s="371">
        <v>1990.6</v>
      </c>
      <c r="H3" s="371">
        <v>2232</v>
      </c>
      <c r="I3" s="371">
        <v>2252.2</v>
      </c>
    </row>
    <row r="4" spans="1:9" ht="12.75">
      <c r="A4" s="425"/>
      <c r="B4" s="369" t="s">
        <v>46</v>
      </c>
      <c r="C4" s="371">
        <v>65.1</v>
      </c>
      <c r="D4" s="371">
        <v>59.4</v>
      </c>
      <c r="E4" s="371">
        <v>9.8</v>
      </c>
      <c r="F4" s="371">
        <v>10</v>
      </c>
      <c r="G4" s="371">
        <v>9.9</v>
      </c>
      <c r="H4" s="371">
        <v>10.4</v>
      </c>
      <c r="I4" s="371">
        <v>8.9</v>
      </c>
    </row>
    <row r="5" spans="1:9" ht="12.75">
      <c r="A5" s="425"/>
      <c r="B5" s="369" t="s">
        <v>47</v>
      </c>
      <c r="C5" s="371">
        <v>11089.1</v>
      </c>
      <c r="D5" s="371">
        <v>11376.699999999999</v>
      </c>
      <c r="E5" s="371">
        <v>1882.9</v>
      </c>
      <c r="F5" s="371">
        <v>1987.9</v>
      </c>
      <c r="G5" s="371">
        <v>1841.7</v>
      </c>
      <c r="H5" s="371">
        <v>1926.8</v>
      </c>
      <c r="I5" s="371">
        <v>1750.4</v>
      </c>
    </row>
    <row r="6" spans="1:9" ht="22.5">
      <c r="A6" s="425"/>
      <c r="B6" s="369" t="s">
        <v>48</v>
      </c>
      <c r="C6" s="371">
        <v>76.1</v>
      </c>
      <c r="D6" s="371">
        <v>77.5</v>
      </c>
      <c r="E6" s="371">
        <v>12.3</v>
      </c>
      <c r="F6" s="371">
        <v>14.2</v>
      </c>
      <c r="G6" s="371">
        <v>12.9</v>
      </c>
      <c r="H6" s="371">
        <v>13.6</v>
      </c>
      <c r="I6" s="371">
        <v>12.4</v>
      </c>
    </row>
    <row r="7" spans="1:9" ht="22.5">
      <c r="A7" s="425"/>
      <c r="B7" s="369" t="s">
        <v>49</v>
      </c>
      <c r="C7" s="371">
        <v>24199.199999999997</v>
      </c>
      <c r="D7" s="371">
        <v>24271</v>
      </c>
      <c r="E7" s="371">
        <v>3914</v>
      </c>
      <c r="F7" s="371">
        <v>4171.8</v>
      </c>
      <c r="G7" s="371">
        <v>3855</v>
      </c>
      <c r="H7" s="371">
        <v>4182.8</v>
      </c>
      <c r="I7" s="371">
        <v>4024</v>
      </c>
    </row>
    <row r="8" spans="1:9" ht="12.75" customHeight="1">
      <c r="A8" s="425" t="s">
        <v>50</v>
      </c>
      <c r="B8" s="369" t="s">
        <v>45</v>
      </c>
      <c r="C8" s="371">
        <v>12802.5</v>
      </c>
      <c r="D8" s="371">
        <v>12592.5</v>
      </c>
      <c r="E8" s="371">
        <v>1981.2</v>
      </c>
      <c r="F8" s="371">
        <v>2133.3</v>
      </c>
      <c r="G8" s="371">
        <v>1964</v>
      </c>
      <c r="H8" s="371">
        <v>2206.4</v>
      </c>
      <c r="I8" s="371">
        <v>2225.9</v>
      </c>
    </row>
    <row r="9" spans="1:9" ht="12.75">
      <c r="A9" s="425"/>
      <c r="B9" s="369" t="s">
        <v>46</v>
      </c>
      <c r="C9" s="371">
        <v>63.5</v>
      </c>
      <c r="D9" s="371">
        <v>58</v>
      </c>
      <c r="E9" s="371">
        <v>9.6</v>
      </c>
      <c r="F9" s="371">
        <v>9.8</v>
      </c>
      <c r="G9" s="371">
        <v>9.6</v>
      </c>
      <c r="H9" s="371">
        <v>10.1</v>
      </c>
      <c r="I9" s="371">
        <v>8.7</v>
      </c>
    </row>
    <row r="10" spans="1:9" ht="12.75">
      <c r="A10" s="425"/>
      <c r="B10" s="369" t="s">
        <v>47</v>
      </c>
      <c r="C10" s="371">
        <v>11013.4</v>
      </c>
      <c r="D10" s="371">
        <v>11300.9</v>
      </c>
      <c r="E10" s="371">
        <v>1870.1</v>
      </c>
      <c r="F10" s="371">
        <v>1975.1</v>
      </c>
      <c r="G10" s="371">
        <v>1829.2</v>
      </c>
      <c r="H10" s="371">
        <v>1913.9</v>
      </c>
      <c r="I10" s="371">
        <v>1738.5</v>
      </c>
    </row>
    <row r="11" spans="1:9" ht="22.5">
      <c r="A11" s="425"/>
      <c r="B11" s="369" t="s">
        <v>48</v>
      </c>
      <c r="C11" s="371">
        <v>72.6</v>
      </c>
      <c r="D11" s="371">
        <v>73.9</v>
      </c>
      <c r="E11" s="371">
        <v>11.8</v>
      </c>
      <c r="F11" s="371">
        <v>13.6</v>
      </c>
      <c r="G11" s="371">
        <v>12.2</v>
      </c>
      <c r="H11" s="371">
        <v>12.9</v>
      </c>
      <c r="I11" s="371">
        <v>11.8</v>
      </c>
    </row>
    <row r="12" spans="1:9" ht="22.5">
      <c r="A12" s="425"/>
      <c r="B12" s="369" t="s">
        <v>49</v>
      </c>
      <c r="C12" s="371">
        <v>23952.1</v>
      </c>
      <c r="D12" s="371">
        <v>24025.3</v>
      </c>
      <c r="E12" s="371">
        <v>3872.7</v>
      </c>
      <c r="F12" s="371">
        <v>4131.8</v>
      </c>
      <c r="G12" s="371">
        <v>3815</v>
      </c>
      <c r="H12" s="371">
        <v>4143.3</v>
      </c>
      <c r="I12" s="371">
        <v>3984.9</v>
      </c>
    </row>
    <row r="13" spans="1:9" ht="12.75">
      <c r="A13" s="425"/>
      <c r="B13" s="369" t="s">
        <v>51</v>
      </c>
      <c r="C13" s="371">
        <v>18799.453</v>
      </c>
      <c r="D13" s="371">
        <v>18466.532</v>
      </c>
      <c r="E13" s="371">
        <v>2954.03</v>
      </c>
      <c r="F13" s="371">
        <v>3043.68</v>
      </c>
      <c r="G13" s="371">
        <v>2993.771</v>
      </c>
      <c r="H13" s="371">
        <v>3278.041</v>
      </c>
      <c r="I13" s="371">
        <v>3105.217</v>
      </c>
    </row>
    <row r="14" spans="1:9" ht="22.5">
      <c r="A14" s="425"/>
      <c r="B14" s="369" t="s">
        <v>52</v>
      </c>
      <c r="C14" s="371">
        <v>253.668</v>
      </c>
      <c r="D14" s="371">
        <v>260.639</v>
      </c>
      <c r="E14" s="371">
        <v>38.805</v>
      </c>
      <c r="F14" s="371">
        <v>40.052</v>
      </c>
      <c r="G14" s="371">
        <v>41.587</v>
      </c>
      <c r="H14" s="371">
        <v>47.738</v>
      </c>
      <c r="I14" s="371">
        <v>49.208</v>
      </c>
    </row>
    <row r="15" spans="1:9" ht="12.75">
      <c r="A15" s="425"/>
      <c r="B15" s="369" t="s">
        <v>53</v>
      </c>
      <c r="C15" s="371">
        <v>2873.025</v>
      </c>
      <c r="D15" s="371">
        <v>2949.746</v>
      </c>
      <c r="E15" s="371">
        <v>466.8</v>
      </c>
      <c r="F15" s="371">
        <v>502.095</v>
      </c>
      <c r="G15" s="371">
        <v>478.035</v>
      </c>
      <c r="H15" s="371">
        <v>519.949</v>
      </c>
      <c r="I15" s="371">
        <v>506.188</v>
      </c>
    </row>
    <row r="16" spans="1:9" ht="33.75">
      <c r="A16" s="425"/>
      <c r="B16" s="369" t="s">
        <v>54</v>
      </c>
      <c r="C16" s="371">
        <v>21986.76</v>
      </c>
      <c r="D16" s="371">
        <v>21737.786</v>
      </c>
      <c r="E16" s="371">
        <v>3469.569</v>
      </c>
      <c r="F16" s="371">
        <v>3595.945</v>
      </c>
      <c r="G16" s="371">
        <v>3523.413</v>
      </c>
      <c r="H16" s="371">
        <v>3856.211</v>
      </c>
      <c r="I16" s="371">
        <v>3670.386</v>
      </c>
    </row>
    <row r="17" spans="1:9" ht="34.5" thickBot="1">
      <c r="A17" s="369"/>
      <c r="B17" s="369" t="s">
        <v>55</v>
      </c>
      <c r="C17" s="371">
        <v>45938.86</v>
      </c>
      <c r="D17" s="371">
        <v>45763.086</v>
      </c>
      <c r="E17" s="371">
        <v>7342.269</v>
      </c>
      <c r="F17" s="371">
        <v>7727.745</v>
      </c>
      <c r="G17" s="371">
        <v>7338.413</v>
      </c>
      <c r="H17" s="371">
        <v>7999.511</v>
      </c>
      <c r="I17" s="371">
        <v>7655.286</v>
      </c>
    </row>
    <row r="18" spans="1:9" ht="44.25" customHeight="1">
      <c r="A18" s="428" t="s">
        <v>56</v>
      </c>
      <c r="B18" s="428"/>
      <c r="C18" s="428"/>
      <c r="D18" s="428"/>
      <c r="E18" s="428"/>
      <c r="F18" s="428"/>
      <c r="G18" s="428"/>
      <c r="H18" s="428"/>
      <c r="I18" s="428"/>
    </row>
    <row r="19" spans="1:9" ht="34.5" customHeight="1">
      <c r="A19" s="425" t="s">
        <v>57</v>
      </c>
      <c r="B19" s="425"/>
      <c r="C19" s="425"/>
      <c r="D19" s="425"/>
      <c r="E19" s="425"/>
      <c r="F19" s="425"/>
      <c r="G19" s="425"/>
      <c r="H19" s="425"/>
      <c r="I19" s="425"/>
    </row>
    <row r="20" spans="1:9" ht="12.75" customHeight="1">
      <c r="A20" s="426" t="s">
        <v>502</v>
      </c>
      <c r="B20" s="426"/>
      <c r="C20" s="426"/>
      <c r="D20" s="426"/>
      <c r="E20" s="426"/>
      <c r="F20" s="426"/>
      <c r="G20" s="426"/>
      <c r="H20" s="426"/>
      <c r="I20" s="426"/>
    </row>
  </sheetData>
  <sheetProtection/>
  <mergeCells count="8">
    <mergeCell ref="A19:I19"/>
    <mergeCell ref="A20:I20"/>
    <mergeCell ref="A1:I1"/>
    <mergeCell ref="A2:B2"/>
    <mergeCell ref="A3:A7"/>
    <mergeCell ref="A8:A12"/>
    <mergeCell ref="A13:A16"/>
    <mergeCell ref="A18:I18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cols>
    <col min="1" max="1" width="12.7109375" style="0" customWidth="1"/>
    <col min="8" max="8" width="10.421875" style="0" customWidth="1"/>
    <col min="9" max="9" width="11.8515625" style="0" customWidth="1"/>
  </cols>
  <sheetData>
    <row r="1" spans="1:9" ht="13.5" thickBot="1">
      <c r="A1" s="425" t="s">
        <v>476</v>
      </c>
      <c r="B1" s="425"/>
      <c r="C1" s="425"/>
      <c r="D1" s="425"/>
      <c r="E1" s="425"/>
      <c r="F1" s="425"/>
      <c r="G1" s="425"/>
      <c r="H1" s="425"/>
      <c r="I1" s="425"/>
    </row>
    <row r="2" spans="1:9" ht="13.5" thickBot="1">
      <c r="A2" s="427" t="s">
        <v>36</v>
      </c>
      <c r="B2" s="427"/>
      <c r="C2" s="370" t="s">
        <v>37</v>
      </c>
      <c r="D2" s="370" t="s">
        <v>38</v>
      </c>
      <c r="E2" s="370" t="s">
        <v>39</v>
      </c>
      <c r="F2" s="370" t="s">
        <v>40</v>
      </c>
      <c r="G2" s="370" t="s">
        <v>41</v>
      </c>
      <c r="H2" s="370" t="s">
        <v>42</v>
      </c>
      <c r="I2" s="370" t="s">
        <v>43</v>
      </c>
    </row>
    <row r="3" spans="1:9" ht="12.75">
      <c r="A3" s="425" t="s">
        <v>44</v>
      </c>
      <c r="B3" s="369" t="s">
        <v>477</v>
      </c>
      <c r="C3" s="371">
        <v>16953.9</v>
      </c>
      <c r="D3" s="371">
        <v>16338.3</v>
      </c>
      <c r="E3" s="371">
        <v>2557.7</v>
      </c>
      <c r="F3" s="371">
        <v>2753.8</v>
      </c>
      <c r="G3" s="371">
        <v>2569.3</v>
      </c>
      <c r="H3" s="371">
        <v>2875.6</v>
      </c>
      <c r="I3" s="371">
        <v>2866.2</v>
      </c>
    </row>
    <row r="4" spans="1:9" ht="12.75">
      <c r="A4" s="425"/>
      <c r="B4" s="369" t="s">
        <v>478</v>
      </c>
      <c r="C4" s="371">
        <v>8376.591116303856</v>
      </c>
      <c r="D4" s="371">
        <v>8144.401635699823</v>
      </c>
      <c r="E4" s="371">
        <v>1205.2628544160334</v>
      </c>
      <c r="F4" s="371">
        <v>1324.422499078511</v>
      </c>
      <c r="G4" s="371">
        <v>1270.9808077212138</v>
      </c>
      <c r="H4" s="371">
        <v>1509.7432349518672</v>
      </c>
      <c r="I4" s="371">
        <v>1524.9952933682496</v>
      </c>
    </row>
    <row r="5" spans="1:9" ht="12.75">
      <c r="A5" s="425"/>
      <c r="B5" s="369" t="s">
        <v>479</v>
      </c>
      <c r="C5" s="371">
        <v>5068.551487029911</v>
      </c>
      <c r="D5" s="371">
        <v>4787.659474944963</v>
      </c>
      <c r="E5" s="371">
        <v>794.5580944048993</v>
      </c>
      <c r="F5" s="371">
        <v>853.0385256173978</v>
      </c>
      <c r="G5" s="371">
        <v>777.4670701317195</v>
      </c>
      <c r="H5" s="371">
        <v>797.104679290525</v>
      </c>
      <c r="I5" s="371">
        <v>785.2686106589284</v>
      </c>
    </row>
    <row r="6" spans="1:9" ht="22.5">
      <c r="A6" s="425"/>
      <c r="B6" s="369" t="s">
        <v>480</v>
      </c>
      <c r="C6" s="371">
        <v>1736.9362041748732</v>
      </c>
      <c r="D6" s="371">
        <v>1588.5058941855982</v>
      </c>
      <c r="E6" s="371">
        <v>251.52869527180184</v>
      </c>
      <c r="F6" s="371">
        <v>247.770947290822</v>
      </c>
      <c r="G6" s="371">
        <v>233.341750721886</v>
      </c>
      <c r="H6" s="371">
        <v>266.4789590606157</v>
      </c>
      <c r="I6" s="371">
        <v>275.4830207374903</v>
      </c>
    </row>
    <row r="7" spans="1:9" ht="22.5">
      <c r="A7" s="425"/>
      <c r="B7" s="369" t="s">
        <v>481</v>
      </c>
      <c r="C7" s="371">
        <v>1480.6551289229292</v>
      </c>
      <c r="D7" s="371">
        <v>1547.516418458174</v>
      </c>
      <c r="E7" s="371">
        <v>265.56466775360883</v>
      </c>
      <c r="F7" s="371">
        <v>282.1807593070402</v>
      </c>
      <c r="G7" s="371">
        <v>243.7079783236423</v>
      </c>
      <c r="H7" s="371">
        <v>254.81796960400578</v>
      </c>
      <c r="I7" s="371">
        <v>232.4768348786184</v>
      </c>
    </row>
    <row r="8" spans="1:9" ht="22.5">
      <c r="A8" s="425"/>
      <c r="B8" s="369" t="s">
        <v>482</v>
      </c>
      <c r="C8" s="371">
        <v>291.1660635684308</v>
      </c>
      <c r="D8" s="371">
        <v>270.2165767114428</v>
      </c>
      <c r="E8" s="371">
        <v>40.7856881536565</v>
      </c>
      <c r="F8" s="371">
        <v>46.38726870622927</v>
      </c>
      <c r="G8" s="371">
        <v>43.80239310153871</v>
      </c>
      <c r="H8" s="371">
        <v>47.45515709298635</v>
      </c>
      <c r="I8" s="371">
        <v>47.976240356713134</v>
      </c>
    </row>
    <row r="9" spans="1:9" ht="12.75">
      <c r="A9" s="425"/>
      <c r="B9" s="369" t="s">
        <v>483</v>
      </c>
      <c r="C9" s="371">
        <v>406.29999999999995</v>
      </c>
      <c r="D9" s="371">
        <v>359</v>
      </c>
      <c r="E9" s="371">
        <v>60.2</v>
      </c>
      <c r="F9" s="371">
        <v>59.4</v>
      </c>
      <c r="G9" s="371">
        <v>56.5</v>
      </c>
      <c r="H9" s="371">
        <v>59.2</v>
      </c>
      <c r="I9" s="371">
        <v>56</v>
      </c>
    </row>
    <row r="10" spans="1:9" ht="12.75">
      <c r="A10" s="425"/>
      <c r="B10" s="369" t="s">
        <v>484</v>
      </c>
      <c r="C10" s="371">
        <v>53593.299999999996</v>
      </c>
      <c r="D10" s="371">
        <v>54763.100000000006</v>
      </c>
      <c r="E10" s="371">
        <v>9044.5</v>
      </c>
      <c r="F10" s="371">
        <v>9521.6</v>
      </c>
      <c r="G10" s="371">
        <v>8826.2</v>
      </c>
      <c r="H10" s="371">
        <v>9284.9</v>
      </c>
      <c r="I10" s="371">
        <v>8548.2</v>
      </c>
    </row>
    <row r="11" spans="1:9" ht="22.5">
      <c r="A11" s="425"/>
      <c r="B11" s="369" t="s">
        <v>485</v>
      </c>
      <c r="C11" s="371">
        <v>51947.35752994548</v>
      </c>
      <c r="D11" s="371">
        <v>53131.45439353077</v>
      </c>
      <c r="E11" s="371">
        <v>8779.45749208896</v>
      </c>
      <c r="F11" s="371">
        <v>9243.816163154777</v>
      </c>
      <c r="G11" s="371">
        <v>8567.480355817432</v>
      </c>
      <c r="H11" s="371">
        <v>9002.177168662272</v>
      </c>
      <c r="I11" s="371">
        <v>8273.651324679</v>
      </c>
    </row>
    <row r="12" spans="1:9" ht="12.75">
      <c r="A12" s="425"/>
      <c r="B12" s="369" t="s">
        <v>486</v>
      </c>
      <c r="C12" s="371">
        <v>1480.5215780075605</v>
      </c>
      <c r="D12" s="371">
        <v>1461.8510260317846</v>
      </c>
      <c r="E12" s="371">
        <v>236.6235013593618</v>
      </c>
      <c r="F12" s="371">
        <v>247.06444952187525</v>
      </c>
      <c r="G12" s="371">
        <v>232.81744373265738</v>
      </c>
      <c r="H12" s="371">
        <v>253.69460480465483</v>
      </c>
      <c r="I12" s="371">
        <v>245.21913621732526</v>
      </c>
    </row>
    <row r="13" spans="1:9" ht="22.5">
      <c r="A13" s="425"/>
      <c r="B13" s="369" t="s">
        <v>487</v>
      </c>
      <c r="C13" s="371">
        <v>165.42089204695168</v>
      </c>
      <c r="D13" s="371">
        <v>169.79458043745058</v>
      </c>
      <c r="E13" s="371">
        <v>28.41900655167803</v>
      </c>
      <c r="F13" s="371">
        <v>30.719387323347718</v>
      </c>
      <c r="G13" s="371">
        <v>25.902200449910367</v>
      </c>
      <c r="H13" s="371">
        <v>29.02822653307135</v>
      </c>
      <c r="I13" s="371">
        <v>29.329539103675152</v>
      </c>
    </row>
    <row r="14" spans="1:9" ht="22.5">
      <c r="A14" s="425"/>
      <c r="B14" s="369" t="s">
        <v>488</v>
      </c>
      <c r="C14" s="371">
        <v>1081.8</v>
      </c>
      <c r="D14" s="371">
        <v>1050.9</v>
      </c>
      <c r="E14" s="371">
        <v>165.4</v>
      </c>
      <c r="F14" s="371">
        <v>190.2</v>
      </c>
      <c r="G14" s="371">
        <v>181.2</v>
      </c>
      <c r="H14" s="371">
        <v>180.4</v>
      </c>
      <c r="I14" s="371">
        <v>168.9</v>
      </c>
    </row>
    <row r="15" spans="1:9" ht="33.75">
      <c r="A15" s="425"/>
      <c r="B15" s="369" t="s">
        <v>489</v>
      </c>
      <c r="C15" s="371">
        <v>1005.7809501200544</v>
      </c>
      <c r="D15" s="371">
        <v>989.710582775356</v>
      </c>
      <c r="E15" s="371">
        <v>156.30620957309185</v>
      </c>
      <c r="F15" s="371">
        <v>180.79566666666665</v>
      </c>
      <c r="G15" s="371">
        <v>170.05259348612785</v>
      </c>
      <c r="H15" s="371">
        <v>168.65863746958638</v>
      </c>
      <c r="I15" s="371">
        <v>158.0982558139535</v>
      </c>
    </row>
    <row r="16" spans="1:9" ht="22.5">
      <c r="A16" s="425"/>
      <c r="B16" s="369" t="s">
        <v>490</v>
      </c>
      <c r="C16" s="371">
        <v>76.01904987994557</v>
      </c>
      <c r="D16" s="371">
        <v>61.189417224643975</v>
      </c>
      <c r="E16" s="371">
        <v>9.09379042690815</v>
      </c>
      <c r="F16" s="371">
        <v>9.404333333333334</v>
      </c>
      <c r="G16" s="371">
        <v>11.147406513872133</v>
      </c>
      <c r="H16" s="371">
        <v>11.741362530413626</v>
      </c>
      <c r="I16" s="371">
        <v>10.80174418604651</v>
      </c>
    </row>
    <row r="17" spans="1:9" ht="12.75">
      <c r="A17" s="425" t="s">
        <v>50</v>
      </c>
      <c r="B17" s="369" t="s">
        <v>477</v>
      </c>
      <c r="C17" s="371">
        <v>16693.9</v>
      </c>
      <c r="D17" s="371">
        <v>16083</v>
      </c>
      <c r="E17" s="371">
        <v>2514.7</v>
      </c>
      <c r="F17" s="371">
        <v>2713</v>
      </c>
      <c r="G17" s="371">
        <v>2528.1</v>
      </c>
      <c r="H17" s="371">
        <v>2835.9</v>
      </c>
      <c r="I17" s="371">
        <v>2825.8</v>
      </c>
    </row>
    <row r="18" spans="1:9" ht="12.75">
      <c r="A18" s="425"/>
      <c r="B18" s="369" t="s">
        <v>478</v>
      </c>
      <c r="C18" s="371">
        <v>8248.1</v>
      </c>
      <c r="D18" s="371">
        <v>8017.4</v>
      </c>
      <c r="E18" s="371">
        <v>1184.9</v>
      </c>
      <c r="F18" s="371">
        <v>1304.7</v>
      </c>
      <c r="G18" s="371">
        <v>1250.6</v>
      </c>
      <c r="H18" s="371">
        <v>1488.9</v>
      </c>
      <c r="I18" s="371">
        <v>1503.5</v>
      </c>
    </row>
    <row r="19" spans="1:9" ht="12.75">
      <c r="A19" s="425"/>
      <c r="B19" s="369" t="s">
        <v>479</v>
      </c>
      <c r="C19" s="371">
        <v>4990.700000000001</v>
      </c>
      <c r="D19" s="371">
        <v>4712.7</v>
      </c>
      <c r="E19" s="371">
        <v>781.2</v>
      </c>
      <c r="F19" s="371">
        <v>840.4</v>
      </c>
      <c r="G19" s="371">
        <v>765</v>
      </c>
      <c r="H19" s="371">
        <v>786.1</v>
      </c>
      <c r="I19" s="371">
        <v>774.2</v>
      </c>
    </row>
    <row r="20" spans="1:9" ht="22.5">
      <c r="A20" s="425"/>
      <c r="B20" s="369" t="s">
        <v>480</v>
      </c>
      <c r="C20" s="371">
        <v>1710.2999999999997</v>
      </c>
      <c r="D20" s="371">
        <v>1563.5</v>
      </c>
      <c r="E20" s="371">
        <v>247.3</v>
      </c>
      <c r="F20" s="371">
        <v>244.1</v>
      </c>
      <c r="G20" s="371">
        <v>229.6</v>
      </c>
      <c r="H20" s="371">
        <v>262.8</v>
      </c>
      <c r="I20" s="371">
        <v>271.6</v>
      </c>
    </row>
    <row r="21" spans="1:9" ht="22.5">
      <c r="A21" s="425"/>
      <c r="B21" s="369" t="s">
        <v>481</v>
      </c>
      <c r="C21" s="371">
        <v>1457.8</v>
      </c>
      <c r="D21" s="371">
        <v>1523.2</v>
      </c>
      <c r="E21" s="371">
        <v>261.1</v>
      </c>
      <c r="F21" s="371">
        <v>278</v>
      </c>
      <c r="G21" s="371">
        <v>239.8</v>
      </c>
      <c r="H21" s="371">
        <v>251.3</v>
      </c>
      <c r="I21" s="371">
        <v>229.2</v>
      </c>
    </row>
    <row r="22" spans="1:9" ht="22.5">
      <c r="A22" s="425"/>
      <c r="B22" s="369" t="s">
        <v>482</v>
      </c>
      <c r="C22" s="371">
        <v>286.7</v>
      </c>
      <c r="D22" s="371">
        <v>266</v>
      </c>
      <c r="E22" s="371">
        <v>40.1</v>
      </c>
      <c r="F22" s="371">
        <v>45.7</v>
      </c>
      <c r="G22" s="371">
        <v>43.1</v>
      </c>
      <c r="H22" s="371">
        <v>46.8</v>
      </c>
      <c r="I22" s="371">
        <v>47.3</v>
      </c>
    </row>
    <row r="23" spans="1:9" ht="12.75">
      <c r="A23" s="425"/>
      <c r="B23" s="369" t="s">
        <v>483</v>
      </c>
      <c r="C23" s="371">
        <v>399.9</v>
      </c>
      <c r="D23" s="371">
        <v>353</v>
      </c>
      <c r="E23" s="371">
        <v>59.3</v>
      </c>
      <c r="F23" s="371">
        <v>58.5</v>
      </c>
      <c r="G23" s="371">
        <v>55.4</v>
      </c>
      <c r="H23" s="371">
        <v>58.2</v>
      </c>
      <c r="I23" s="371">
        <v>55</v>
      </c>
    </row>
    <row r="24" spans="1:9" ht="12.75">
      <c r="A24" s="425"/>
      <c r="B24" s="369" t="s">
        <v>484</v>
      </c>
      <c r="C24" s="371">
        <v>53166</v>
      </c>
      <c r="D24" s="371">
        <v>54345.7</v>
      </c>
      <c r="E24" s="371">
        <v>8974.8</v>
      </c>
      <c r="F24" s="371">
        <v>9453.6</v>
      </c>
      <c r="G24" s="371">
        <v>8757.3</v>
      </c>
      <c r="H24" s="371">
        <v>9211.9</v>
      </c>
      <c r="I24" s="371">
        <v>8481.3</v>
      </c>
    </row>
    <row r="25" spans="1:9" ht="22.5">
      <c r="A25" s="425"/>
      <c r="B25" s="369" t="s">
        <v>485</v>
      </c>
      <c r="C25" s="371">
        <v>51533.4</v>
      </c>
      <c r="D25" s="371">
        <v>52726.3</v>
      </c>
      <c r="E25" s="371">
        <v>8711.9</v>
      </c>
      <c r="F25" s="371">
        <v>9177.7</v>
      </c>
      <c r="G25" s="371">
        <v>8500.5</v>
      </c>
      <c r="H25" s="371">
        <v>8931.4</v>
      </c>
      <c r="I25" s="371">
        <v>8208.9</v>
      </c>
    </row>
    <row r="26" spans="1:9" ht="12.75">
      <c r="A26" s="425"/>
      <c r="B26" s="369" t="s">
        <v>486</v>
      </c>
      <c r="C26" s="371">
        <v>1468.6999999999998</v>
      </c>
      <c r="D26" s="371">
        <v>1450.7</v>
      </c>
      <c r="E26" s="371">
        <v>234.8</v>
      </c>
      <c r="F26" s="371">
        <v>245.3</v>
      </c>
      <c r="G26" s="371">
        <v>231</v>
      </c>
      <c r="H26" s="371">
        <v>251.7</v>
      </c>
      <c r="I26" s="371">
        <v>243.3</v>
      </c>
    </row>
    <row r="27" spans="1:9" ht="22.5">
      <c r="A27" s="425"/>
      <c r="B27" s="369" t="s">
        <v>487</v>
      </c>
      <c r="C27" s="371">
        <v>164.1</v>
      </c>
      <c r="D27" s="371">
        <v>168.5</v>
      </c>
      <c r="E27" s="371">
        <v>28.2</v>
      </c>
      <c r="F27" s="371">
        <v>30.5</v>
      </c>
      <c r="G27" s="371">
        <v>25.7</v>
      </c>
      <c r="H27" s="371">
        <v>28.8</v>
      </c>
      <c r="I27" s="371">
        <v>29.1</v>
      </c>
    </row>
    <row r="28" spans="1:9" ht="22.5">
      <c r="A28" s="425"/>
      <c r="B28" s="369" t="s">
        <v>488</v>
      </c>
      <c r="C28" s="371">
        <v>1005.3</v>
      </c>
      <c r="D28" s="371">
        <v>973.4000000000001</v>
      </c>
      <c r="E28" s="371">
        <v>154.6</v>
      </c>
      <c r="F28" s="371">
        <v>180</v>
      </c>
      <c r="G28" s="371">
        <v>165.8</v>
      </c>
      <c r="H28" s="371">
        <v>164.4</v>
      </c>
      <c r="I28" s="371">
        <v>154.8</v>
      </c>
    </row>
    <row r="29" spans="1:9" ht="33.75">
      <c r="A29" s="425"/>
      <c r="B29" s="369" t="s">
        <v>489</v>
      </c>
      <c r="C29" s="371">
        <v>934.8000000000001</v>
      </c>
      <c r="D29" s="371">
        <v>916.5999999999999</v>
      </c>
      <c r="E29" s="371">
        <v>146.1</v>
      </c>
      <c r="F29" s="371">
        <v>171</v>
      </c>
      <c r="G29" s="371">
        <v>155.7</v>
      </c>
      <c r="H29" s="371">
        <v>153.7</v>
      </c>
      <c r="I29" s="371">
        <v>144.8</v>
      </c>
    </row>
    <row r="30" spans="1:9" ht="22.5">
      <c r="A30" s="425"/>
      <c r="B30" s="369" t="s">
        <v>490</v>
      </c>
      <c r="C30" s="371">
        <v>70.5</v>
      </c>
      <c r="D30" s="371">
        <v>56.6</v>
      </c>
      <c r="E30" s="371">
        <v>8.5</v>
      </c>
      <c r="F30" s="371">
        <v>8.9</v>
      </c>
      <c r="G30" s="371">
        <v>10.2</v>
      </c>
      <c r="H30" s="371">
        <v>10.7</v>
      </c>
      <c r="I30" s="371">
        <v>9.9</v>
      </c>
    </row>
    <row r="31" spans="1:9" ht="12.75">
      <c r="A31" s="425"/>
      <c r="B31" s="369" t="s">
        <v>455</v>
      </c>
      <c r="C31" s="371">
        <v>4321805</v>
      </c>
      <c r="D31" s="371">
        <v>4219267</v>
      </c>
      <c r="E31" s="371">
        <v>674282</v>
      </c>
      <c r="F31" s="371">
        <v>699205</v>
      </c>
      <c r="G31" s="371">
        <v>683191</v>
      </c>
      <c r="H31" s="371">
        <v>749248</v>
      </c>
      <c r="I31" s="371">
        <v>706126</v>
      </c>
    </row>
    <row r="32" spans="1:9" ht="22.5">
      <c r="A32" s="425"/>
      <c r="B32" s="369" t="s">
        <v>491</v>
      </c>
      <c r="C32" s="371">
        <v>73043</v>
      </c>
      <c r="D32" s="371">
        <v>76596</v>
      </c>
      <c r="E32" s="371">
        <v>11056</v>
      </c>
      <c r="F32" s="371">
        <v>12264</v>
      </c>
      <c r="G32" s="371">
        <v>12978</v>
      </c>
      <c r="H32" s="371">
        <v>14205</v>
      </c>
      <c r="I32" s="371">
        <v>13248</v>
      </c>
    </row>
    <row r="33" spans="1:9" ht="13.5" thickBot="1">
      <c r="A33" s="425"/>
      <c r="B33" s="369" t="s">
        <v>463</v>
      </c>
      <c r="C33" s="371">
        <v>119809</v>
      </c>
      <c r="D33" s="371">
        <v>121683</v>
      </c>
      <c r="E33" s="371">
        <v>19030</v>
      </c>
      <c r="F33" s="371">
        <v>20565</v>
      </c>
      <c r="G33" s="371">
        <v>19776</v>
      </c>
      <c r="H33" s="371">
        <v>21812</v>
      </c>
      <c r="I33" s="371">
        <v>21099</v>
      </c>
    </row>
    <row r="34" spans="1:9" ht="32.25" customHeight="1">
      <c r="A34" s="428" t="s">
        <v>492</v>
      </c>
      <c r="B34" s="428"/>
      <c r="C34" s="428"/>
      <c r="D34" s="428"/>
      <c r="E34" s="428"/>
      <c r="F34" s="428"/>
      <c r="G34" s="428"/>
      <c r="H34" s="428"/>
      <c r="I34" s="428"/>
    </row>
    <row r="35" spans="1:9" ht="12.75">
      <c r="A35" s="426" t="s">
        <v>493</v>
      </c>
      <c r="B35" s="426"/>
      <c r="C35" s="426"/>
      <c r="D35" s="426"/>
      <c r="E35" s="426"/>
      <c r="F35" s="426"/>
      <c r="G35" s="426"/>
      <c r="H35" s="426"/>
      <c r="I35" s="426"/>
    </row>
  </sheetData>
  <sheetProtection/>
  <mergeCells count="7">
    <mergeCell ref="A35:I35"/>
    <mergeCell ref="A1:I1"/>
    <mergeCell ref="A2:B2"/>
    <mergeCell ref="A3:A16"/>
    <mergeCell ref="A17:A30"/>
    <mergeCell ref="A31:A33"/>
    <mergeCell ref="A34:I3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I23"/>
    </sheetView>
  </sheetViews>
  <sheetFormatPr defaultColWidth="9.140625" defaultRowHeight="12.75"/>
  <cols>
    <col min="1" max="1" width="14.57421875" style="0" customWidth="1"/>
  </cols>
  <sheetData>
    <row r="1" spans="1:9" ht="13.5" thickBot="1">
      <c r="A1" s="425" t="s">
        <v>494</v>
      </c>
      <c r="B1" s="425"/>
      <c r="C1" s="425"/>
      <c r="D1" s="425"/>
      <c r="E1" s="425"/>
      <c r="F1" s="425"/>
      <c r="G1" s="425"/>
      <c r="H1" s="425"/>
      <c r="I1" s="425"/>
    </row>
    <row r="2" spans="1:9" ht="13.5" thickBot="1">
      <c r="A2" s="427" t="s">
        <v>495</v>
      </c>
      <c r="B2" s="427"/>
      <c r="C2" s="370" t="s">
        <v>37</v>
      </c>
      <c r="D2" s="370" t="s">
        <v>38</v>
      </c>
      <c r="E2" s="370" t="s">
        <v>39</v>
      </c>
      <c r="F2" s="370" t="s">
        <v>40</v>
      </c>
      <c r="G2" s="370" t="s">
        <v>41</v>
      </c>
      <c r="H2" s="370" t="s">
        <v>42</v>
      </c>
      <c r="I2" s="370" t="s">
        <v>43</v>
      </c>
    </row>
    <row r="3" spans="1:9" ht="12.75">
      <c r="A3" s="425" t="s">
        <v>496</v>
      </c>
      <c r="B3" s="369" t="s">
        <v>477</v>
      </c>
      <c r="C3" s="371">
        <v>1272.5</v>
      </c>
      <c r="D3" s="371">
        <v>1293</v>
      </c>
      <c r="E3" s="371">
        <v>1307</v>
      </c>
      <c r="F3" s="371">
        <v>1299</v>
      </c>
      <c r="G3" s="371">
        <v>1282</v>
      </c>
      <c r="H3" s="371">
        <v>1280</v>
      </c>
      <c r="I3" s="371">
        <v>1290</v>
      </c>
    </row>
    <row r="4" spans="1:9" ht="12.75">
      <c r="A4" s="425"/>
      <c r="B4" s="369" t="s">
        <v>483</v>
      </c>
      <c r="C4" s="371">
        <v>276.6666666666667</v>
      </c>
      <c r="D4" s="371">
        <v>280.1666666666667</v>
      </c>
      <c r="E4" s="371">
        <v>276</v>
      </c>
      <c r="F4" s="371">
        <v>283</v>
      </c>
      <c r="G4" s="371">
        <v>295</v>
      </c>
      <c r="H4" s="371">
        <v>295</v>
      </c>
      <c r="I4" s="371">
        <v>270</v>
      </c>
    </row>
    <row r="5" spans="1:9" ht="12.75">
      <c r="A5" s="425"/>
      <c r="B5" s="369" t="s">
        <v>484</v>
      </c>
      <c r="C5" s="371">
        <v>276.3333333333333</v>
      </c>
      <c r="D5" s="371">
        <v>277.3333333333333</v>
      </c>
      <c r="E5" s="371">
        <v>278</v>
      </c>
      <c r="F5" s="371">
        <v>279</v>
      </c>
      <c r="G5" s="371">
        <v>278</v>
      </c>
      <c r="H5" s="371">
        <v>277</v>
      </c>
      <c r="I5" s="371">
        <v>274</v>
      </c>
    </row>
    <row r="6" spans="1:9" ht="22.5">
      <c r="A6" s="425"/>
      <c r="B6" s="369" t="s">
        <v>488</v>
      </c>
      <c r="C6" s="371">
        <v>140.66666666666666</v>
      </c>
      <c r="D6" s="371">
        <v>147.5</v>
      </c>
      <c r="E6" s="371">
        <v>149</v>
      </c>
      <c r="F6" s="371">
        <v>149</v>
      </c>
      <c r="G6" s="371">
        <v>142</v>
      </c>
      <c r="H6" s="371">
        <v>151</v>
      </c>
      <c r="I6" s="371">
        <v>147</v>
      </c>
    </row>
    <row r="7" spans="1:9" ht="12.75">
      <c r="A7" s="425" t="s">
        <v>497</v>
      </c>
      <c r="B7" s="369" t="s">
        <v>477</v>
      </c>
      <c r="C7" s="371">
        <v>1274.6666666666667</v>
      </c>
      <c r="D7" s="371">
        <v>1295.8333333333333</v>
      </c>
      <c r="E7" s="371">
        <v>1310</v>
      </c>
      <c r="F7" s="371">
        <v>1302</v>
      </c>
      <c r="G7" s="371">
        <v>1284</v>
      </c>
      <c r="H7" s="371">
        <v>1283</v>
      </c>
      <c r="I7" s="371">
        <v>1293</v>
      </c>
    </row>
    <row r="8" spans="1:9" ht="12.75">
      <c r="A8" s="425"/>
      <c r="B8" s="369" t="s">
        <v>483</v>
      </c>
      <c r="C8" s="371">
        <v>274</v>
      </c>
      <c r="D8" s="371">
        <v>277.8333333333333</v>
      </c>
      <c r="E8" s="371">
        <v>274</v>
      </c>
      <c r="F8" s="371">
        <v>281</v>
      </c>
      <c r="G8" s="371">
        <v>292</v>
      </c>
      <c r="H8" s="371">
        <v>293</v>
      </c>
      <c r="I8" s="371">
        <v>267</v>
      </c>
    </row>
    <row r="9" spans="1:9" ht="12.75">
      <c r="A9" s="425"/>
      <c r="B9" s="369" t="s">
        <v>484</v>
      </c>
      <c r="C9" s="371">
        <v>276.6666666666667</v>
      </c>
      <c r="D9" s="371">
        <v>277.6666666666667</v>
      </c>
      <c r="E9" s="371">
        <v>278</v>
      </c>
      <c r="F9" s="371">
        <v>279</v>
      </c>
      <c r="G9" s="371">
        <v>279</v>
      </c>
      <c r="H9" s="371">
        <v>277</v>
      </c>
      <c r="I9" s="371">
        <v>274</v>
      </c>
    </row>
    <row r="10" spans="1:9" ht="22.5">
      <c r="A10" s="425"/>
      <c r="B10" s="369" t="s">
        <v>488</v>
      </c>
      <c r="C10" s="371">
        <v>144.16666666666666</v>
      </c>
      <c r="D10" s="371">
        <v>152</v>
      </c>
      <c r="E10" s="371">
        <v>153</v>
      </c>
      <c r="F10" s="371">
        <v>152</v>
      </c>
      <c r="G10" s="371">
        <v>147</v>
      </c>
      <c r="H10" s="371">
        <v>157</v>
      </c>
      <c r="I10" s="371">
        <v>152</v>
      </c>
    </row>
    <row r="11" spans="1:9" ht="12.75">
      <c r="A11" s="425"/>
      <c r="B11" s="369" t="s">
        <v>455</v>
      </c>
      <c r="C11" s="371">
        <v>5.789999999999999</v>
      </c>
      <c r="D11" s="371">
        <v>5.833333333333333</v>
      </c>
      <c r="E11" s="371">
        <v>5.83</v>
      </c>
      <c r="F11" s="371">
        <v>5.81</v>
      </c>
      <c r="G11" s="371">
        <v>5.83</v>
      </c>
      <c r="H11" s="371">
        <v>5.83</v>
      </c>
      <c r="I11" s="371">
        <v>5.86</v>
      </c>
    </row>
    <row r="12" spans="1:9" ht="22.5">
      <c r="A12" s="425"/>
      <c r="B12" s="369" t="s">
        <v>491</v>
      </c>
      <c r="C12" s="371">
        <v>5.658333333333334</v>
      </c>
      <c r="D12" s="371">
        <v>5.341666666666666</v>
      </c>
      <c r="E12" s="371">
        <v>5.52</v>
      </c>
      <c r="F12" s="371">
        <v>5.18</v>
      </c>
      <c r="G12" s="371">
        <v>5.06</v>
      </c>
      <c r="H12" s="371">
        <v>5.27</v>
      </c>
      <c r="I12" s="371">
        <v>5.73</v>
      </c>
    </row>
    <row r="13" spans="1:9" ht="12.75">
      <c r="A13" s="425"/>
      <c r="B13" s="369" t="s">
        <v>463</v>
      </c>
      <c r="C13" s="371">
        <v>30.101666666666663</v>
      </c>
      <c r="D13" s="371">
        <v>30.396666666666672</v>
      </c>
      <c r="E13" s="371">
        <v>30.79</v>
      </c>
      <c r="F13" s="371">
        <v>30.6</v>
      </c>
      <c r="G13" s="371">
        <v>30.18</v>
      </c>
      <c r="H13" s="371">
        <v>29.84</v>
      </c>
      <c r="I13" s="371">
        <v>30.03</v>
      </c>
    </row>
    <row r="14" spans="1:9" ht="12.75">
      <c r="A14" s="425" t="s">
        <v>498</v>
      </c>
      <c r="B14" s="369" t="s">
        <v>477</v>
      </c>
      <c r="C14" s="371">
        <v>769.8333333333334</v>
      </c>
      <c r="D14" s="371">
        <v>784.8333333333334</v>
      </c>
      <c r="E14" s="371">
        <v>790</v>
      </c>
      <c r="F14" s="371">
        <v>788</v>
      </c>
      <c r="G14" s="371">
        <v>779</v>
      </c>
      <c r="H14" s="371">
        <v>780</v>
      </c>
      <c r="I14" s="371">
        <v>789</v>
      </c>
    </row>
    <row r="15" spans="1:9" ht="12.75">
      <c r="A15" s="425"/>
      <c r="B15" s="369" t="s">
        <v>478</v>
      </c>
      <c r="C15" s="371">
        <v>829.8333333333334</v>
      </c>
      <c r="D15" s="371">
        <v>846.8333333333334</v>
      </c>
      <c r="E15" s="371">
        <v>855</v>
      </c>
      <c r="F15" s="371">
        <v>846</v>
      </c>
      <c r="G15" s="371">
        <v>835</v>
      </c>
      <c r="H15" s="371">
        <v>839</v>
      </c>
      <c r="I15" s="371">
        <v>853</v>
      </c>
    </row>
    <row r="16" spans="1:9" ht="12.75">
      <c r="A16" s="425"/>
      <c r="B16" s="369" t="s">
        <v>479</v>
      </c>
      <c r="C16" s="371">
        <v>765.8333333333334</v>
      </c>
      <c r="D16" s="371">
        <v>784</v>
      </c>
      <c r="E16" s="371">
        <v>795</v>
      </c>
      <c r="F16" s="371">
        <v>793</v>
      </c>
      <c r="G16" s="371">
        <v>776</v>
      </c>
      <c r="H16" s="371">
        <v>771</v>
      </c>
      <c r="I16" s="371">
        <v>777</v>
      </c>
    </row>
    <row r="17" spans="1:9" ht="12.75">
      <c r="A17" s="425"/>
      <c r="B17" s="369" t="s">
        <v>499</v>
      </c>
      <c r="C17" s="371">
        <v>607.3333333333334</v>
      </c>
      <c r="D17" s="371">
        <v>615.5</v>
      </c>
      <c r="E17" s="371">
        <v>622</v>
      </c>
      <c r="F17" s="371">
        <v>626</v>
      </c>
      <c r="G17" s="371">
        <v>621</v>
      </c>
      <c r="H17" s="371">
        <v>612</v>
      </c>
      <c r="I17" s="371">
        <v>607</v>
      </c>
    </row>
    <row r="18" spans="1:9" ht="22.5">
      <c r="A18" s="425"/>
      <c r="B18" s="369" t="s">
        <v>482</v>
      </c>
      <c r="C18" s="371">
        <v>874.6666666666666</v>
      </c>
      <c r="D18" s="371">
        <v>882.3333333333334</v>
      </c>
      <c r="E18" s="371">
        <v>877</v>
      </c>
      <c r="F18" s="371">
        <v>889</v>
      </c>
      <c r="G18" s="371">
        <v>893</v>
      </c>
      <c r="H18" s="371">
        <v>884</v>
      </c>
      <c r="I18" s="371">
        <v>891</v>
      </c>
    </row>
    <row r="19" spans="1:9" ht="12.75">
      <c r="A19" s="425"/>
      <c r="B19" s="369" t="s">
        <v>483</v>
      </c>
      <c r="C19" s="371">
        <v>162.83333333333334</v>
      </c>
      <c r="D19" s="371">
        <v>165.66666666666666</v>
      </c>
      <c r="E19" s="371">
        <v>163</v>
      </c>
      <c r="F19" s="371">
        <v>168</v>
      </c>
      <c r="G19" s="371">
        <v>175</v>
      </c>
      <c r="H19" s="371">
        <v>175</v>
      </c>
      <c r="I19" s="371">
        <v>159</v>
      </c>
    </row>
    <row r="20" spans="1:9" ht="12.75">
      <c r="A20" s="425"/>
      <c r="B20" s="369" t="s">
        <v>484</v>
      </c>
      <c r="C20" s="371">
        <v>207.16666666666666</v>
      </c>
      <c r="D20" s="371">
        <v>208</v>
      </c>
      <c r="E20" s="371">
        <v>208</v>
      </c>
      <c r="F20" s="371">
        <v>209</v>
      </c>
      <c r="G20" s="371">
        <v>209</v>
      </c>
      <c r="H20" s="371">
        <v>208</v>
      </c>
      <c r="I20" s="371">
        <v>205</v>
      </c>
    </row>
    <row r="21" spans="1:9" ht="23.25" thickBot="1">
      <c r="A21" s="425"/>
      <c r="B21" s="369" t="s">
        <v>488</v>
      </c>
      <c r="C21" s="371">
        <v>72.16666666666667</v>
      </c>
      <c r="D21" s="371">
        <v>76.16666666666667</v>
      </c>
      <c r="E21" s="371">
        <v>77</v>
      </c>
      <c r="F21" s="371">
        <v>76</v>
      </c>
      <c r="G21" s="371">
        <v>74</v>
      </c>
      <c r="H21" s="371">
        <v>79</v>
      </c>
      <c r="I21" s="371">
        <v>76</v>
      </c>
    </row>
    <row r="22" spans="1:9" ht="45" customHeight="1">
      <c r="A22" s="428" t="s">
        <v>500</v>
      </c>
      <c r="B22" s="428"/>
      <c r="C22" s="428"/>
      <c r="D22" s="428"/>
      <c r="E22" s="428"/>
      <c r="F22" s="428"/>
      <c r="G22" s="428"/>
      <c r="H22" s="428"/>
      <c r="I22" s="428"/>
    </row>
    <row r="23" spans="1:9" ht="12.75">
      <c r="A23" s="426" t="s">
        <v>501</v>
      </c>
      <c r="B23" s="426"/>
      <c r="C23" s="426"/>
      <c r="D23" s="426"/>
      <c r="E23" s="426"/>
      <c r="F23" s="426"/>
      <c r="G23" s="426"/>
      <c r="H23" s="426"/>
      <c r="I23" s="426"/>
    </row>
  </sheetData>
  <sheetProtection/>
  <mergeCells count="8">
    <mergeCell ref="A22:I22"/>
    <mergeCell ref="A23:I23"/>
    <mergeCell ref="A1:I1"/>
    <mergeCell ref="A2:B2"/>
    <mergeCell ref="A3:A6"/>
    <mergeCell ref="A7:A10"/>
    <mergeCell ref="A11:A13"/>
    <mergeCell ref="A14:A2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E18" sqref="E18"/>
    </sheetView>
  </sheetViews>
  <sheetFormatPr defaultColWidth="9.140625" defaultRowHeight="12.75"/>
  <sheetData>
    <row r="1" spans="1:9" ht="13.5" thickBot="1">
      <c r="A1" s="425" t="s">
        <v>58</v>
      </c>
      <c r="B1" s="425"/>
      <c r="C1" s="425"/>
      <c r="D1" s="425"/>
      <c r="E1" s="425"/>
      <c r="F1" s="425"/>
      <c r="G1" s="425"/>
      <c r="H1" s="425"/>
      <c r="I1" s="425"/>
    </row>
    <row r="2" spans="1:9" ht="13.5" thickBot="1">
      <c r="A2" s="423" t="s">
        <v>59</v>
      </c>
      <c r="B2" s="370" t="s">
        <v>597</v>
      </c>
      <c r="C2" s="370" t="s">
        <v>598</v>
      </c>
      <c r="D2" s="370" t="s">
        <v>39</v>
      </c>
      <c r="E2" s="370" t="s">
        <v>40</v>
      </c>
      <c r="F2" s="370" t="s">
        <v>41</v>
      </c>
      <c r="G2" s="370" t="s">
        <v>42</v>
      </c>
      <c r="H2" s="370" t="s">
        <v>43</v>
      </c>
      <c r="I2" s="370" t="s">
        <v>599</v>
      </c>
    </row>
    <row r="3" spans="1:9" ht="12.75">
      <c r="A3" s="369" t="s">
        <v>60</v>
      </c>
      <c r="B3" s="424">
        <v>3135.606</v>
      </c>
      <c r="C3" s="424">
        <v>3402.84</v>
      </c>
      <c r="D3" s="424">
        <v>485.058</v>
      </c>
      <c r="E3" s="424">
        <v>470.808</v>
      </c>
      <c r="F3" s="424">
        <v>503.17</v>
      </c>
      <c r="G3" s="424">
        <v>517.852</v>
      </c>
      <c r="H3" s="424">
        <v>497.897</v>
      </c>
      <c r="I3" s="424">
        <v>470.832</v>
      </c>
    </row>
    <row r="4" spans="1:9" ht="12.75">
      <c r="A4" s="369" t="s">
        <v>61</v>
      </c>
      <c r="B4" s="424">
        <v>26.317</v>
      </c>
      <c r="C4" s="424">
        <v>26.158</v>
      </c>
      <c r="D4" s="424">
        <v>2.996</v>
      </c>
      <c r="E4" s="424">
        <v>4.363</v>
      </c>
      <c r="F4" s="424">
        <v>4.5</v>
      </c>
      <c r="G4" s="424">
        <v>3.745</v>
      </c>
      <c r="H4" s="424">
        <v>4.106</v>
      </c>
      <c r="I4" s="424">
        <v>3.567</v>
      </c>
    </row>
    <row r="5" spans="1:9" ht="12.75">
      <c r="A5" s="369" t="s">
        <v>62</v>
      </c>
      <c r="B5" s="424">
        <v>3755.882</v>
      </c>
      <c r="C5" s="424">
        <v>4190.225</v>
      </c>
      <c r="D5" s="424">
        <v>585.309</v>
      </c>
      <c r="E5" s="424">
        <v>622.673</v>
      </c>
      <c r="F5" s="424">
        <v>610.318</v>
      </c>
      <c r="G5" s="424">
        <v>659.726</v>
      </c>
      <c r="H5" s="424">
        <v>636.017</v>
      </c>
      <c r="I5" s="424">
        <v>591.685</v>
      </c>
    </row>
    <row r="6" spans="1:9" ht="22.5">
      <c r="A6" s="369" t="s">
        <v>63</v>
      </c>
      <c r="B6" s="424">
        <v>100.378</v>
      </c>
      <c r="C6" s="424">
        <v>140.679</v>
      </c>
      <c r="D6" s="424">
        <v>19.275</v>
      </c>
      <c r="E6" s="424">
        <v>20.851</v>
      </c>
      <c r="F6" s="424">
        <v>21.846</v>
      </c>
      <c r="G6" s="424">
        <v>19.711</v>
      </c>
      <c r="H6" s="424">
        <v>19.68</v>
      </c>
      <c r="I6" s="424">
        <v>22.459</v>
      </c>
    </row>
    <row r="7" spans="1:9" ht="12.75">
      <c r="A7" s="369" t="s">
        <v>64</v>
      </c>
      <c r="B7" s="424">
        <v>4992.577</v>
      </c>
      <c r="C7" s="424">
        <v>4061.917</v>
      </c>
      <c r="D7" s="424">
        <v>573.152</v>
      </c>
      <c r="E7" s="424">
        <v>567.966</v>
      </c>
      <c r="F7" s="424">
        <v>546.719</v>
      </c>
      <c r="G7" s="424">
        <v>570.883</v>
      </c>
      <c r="H7" s="424">
        <v>605.532</v>
      </c>
      <c r="I7" s="424">
        <v>607.235</v>
      </c>
    </row>
    <row r="8" spans="1:9" ht="22.5">
      <c r="A8" s="369" t="s">
        <v>65</v>
      </c>
      <c r="B8" s="424">
        <v>28.633</v>
      </c>
      <c r="C8" s="424">
        <v>19.065</v>
      </c>
      <c r="D8" s="424">
        <v>2.527</v>
      </c>
      <c r="E8" s="424">
        <v>4.051</v>
      </c>
      <c r="F8" s="424">
        <v>1.786</v>
      </c>
      <c r="G8" s="424">
        <v>2.455</v>
      </c>
      <c r="H8" s="424">
        <v>2.894</v>
      </c>
      <c r="I8" s="424">
        <v>3.766</v>
      </c>
    </row>
    <row r="9" spans="1:9" ht="12.75">
      <c r="A9" s="369" t="s">
        <v>66</v>
      </c>
      <c r="B9" s="424">
        <v>2380.806</v>
      </c>
      <c r="C9" s="424">
        <v>2717.601</v>
      </c>
      <c r="D9" s="424">
        <v>297.735</v>
      </c>
      <c r="E9" s="424">
        <v>349.577</v>
      </c>
      <c r="F9" s="424">
        <v>375.268</v>
      </c>
      <c r="G9" s="424">
        <v>438.384</v>
      </c>
      <c r="H9" s="424">
        <v>498.419</v>
      </c>
      <c r="I9" s="424">
        <v>547.431</v>
      </c>
    </row>
    <row r="10" spans="1:9" ht="23.25" thickBot="1">
      <c r="A10" s="369" t="s">
        <v>67</v>
      </c>
      <c r="B10" s="424">
        <v>198.094</v>
      </c>
      <c r="C10" s="424">
        <v>251.446</v>
      </c>
      <c r="D10" s="424">
        <v>37.416</v>
      </c>
      <c r="E10" s="424">
        <v>36.326</v>
      </c>
      <c r="F10" s="424">
        <v>33.669</v>
      </c>
      <c r="G10" s="424">
        <v>32.528</v>
      </c>
      <c r="H10" s="424">
        <v>34.498</v>
      </c>
      <c r="I10" s="424">
        <v>40.518</v>
      </c>
    </row>
    <row r="11" spans="1:9" ht="31.5" customHeight="1">
      <c r="A11" s="428" t="s">
        <v>68</v>
      </c>
      <c r="B11" s="428"/>
      <c r="C11" s="428"/>
      <c r="D11" s="428"/>
      <c r="E11" s="428"/>
      <c r="F11" s="428"/>
      <c r="G11" s="428"/>
      <c r="H11" s="428"/>
      <c r="I11" s="428"/>
    </row>
    <row r="12" spans="1:9" ht="12.75">
      <c r="A12" s="426" t="s">
        <v>600</v>
      </c>
      <c r="B12" s="426"/>
      <c r="C12" s="426"/>
      <c r="D12" s="426"/>
      <c r="E12" s="426"/>
      <c r="F12" s="426"/>
      <c r="G12" s="426"/>
      <c r="H12" s="426"/>
      <c r="I12" s="426"/>
    </row>
  </sheetData>
  <sheetProtection/>
  <mergeCells count="3">
    <mergeCell ref="A1:I1"/>
    <mergeCell ref="A11:I11"/>
    <mergeCell ref="A12:I12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31.00390625" style="0" customWidth="1"/>
    <col min="2" max="2" width="14.57421875" style="0" customWidth="1"/>
    <col min="3" max="3" width="13.8515625" style="0" customWidth="1"/>
    <col min="8" max="8" width="1.57421875" style="0" customWidth="1"/>
  </cols>
  <sheetData>
    <row r="1" spans="1:8" ht="14.25">
      <c r="A1" s="331" t="s">
        <v>388</v>
      </c>
      <c r="B1" s="332"/>
      <c r="C1" s="333"/>
      <c r="D1" s="332"/>
      <c r="E1" s="332"/>
      <c r="F1" s="332"/>
      <c r="G1" s="332"/>
      <c r="H1" s="332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334">
        <v>2011</v>
      </c>
      <c r="C3" s="335">
        <v>2012</v>
      </c>
      <c r="D3" s="335" t="s">
        <v>183</v>
      </c>
      <c r="E3" s="335" t="s">
        <v>183</v>
      </c>
      <c r="F3" s="335" t="s">
        <v>183</v>
      </c>
      <c r="G3" s="335" t="s">
        <v>183</v>
      </c>
      <c r="H3" s="336"/>
    </row>
    <row r="4" spans="1:8" ht="12.75">
      <c r="A4" s="1"/>
      <c r="B4" s="337" t="s">
        <v>389</v>
      </c>
      <c r="C4" s="337" t="s">
        <v>390</v>
      </c>
      <c r="D4" s="337" t="s">
        <v>391</v>
      </c>
      <c r="E4" s="337" t="s">
        <v>392</v>
      </c>
      <c r="F4" s="337" t="s">
        <v>393</v>
      </c>
      <c r="G4" s="337" t="s">
        <v>389</v>
      </c>
      <c r="H4" s="338" t="s">
        <v>394</v>
      </c>
    </row>
    <row r="5" spans="1:8" ht="12.75">
      <c r="A5" s="2" t="s">
        <v>395</v>
      </c>
      <c r="B5" s="429" t="s">
        <v>396</v>
      </c>
      <c r="C5" s="430"/>
      <c r="D5" s="430"/>
      <c r="E5" s="430"/>
      <c r="F5" s="430"/>
      <c r="G5" s="430"/>
      <c r="H5" s="332"/>
    </row>
    <row r="6" spans="1:8" ht="12.75">
      <c r="A6" s="24" t="s">
        <v>397</v>
      </c>
      <c r="B6" s="1"/>
      <c r="C6" s="1"/>
      <c r="D6" s="1"/>
      <c r="E6" s="1"/>
      <c r="F6" s="1"/>
      <c r="G6" s="1"/>
      <c r="H6" s="1"/>
    </row>
    <row r="7" spans="1:8" ht="12.75">
      <c r="A7" s="1" t="s">
        <v>398</v>
      </c>
      <c r="B7" s="339">
        <v>111.71</v>
      </c>
      <c r="C7" s="339">
        <v>126.59</v>
      </c>
      <c r="D7" s="339">
        <v>120.55</v>
      </c>
      <c r="E7" s="339">
        <v>120.59</v>
      </c>
      <c r="F7" s="339">
        <v>120.32</v>
      </c>
      <c r="G7" s="339">
        <v>114</v>
      </c>
      <c r="H7" s="1"/>
    </row>
    <row r="8" spans="1:8" ht="12.75">
      <c r="A8" s="1" t="s">
        <v>399</v>
      </c>
      <c r="B8" s="339">
        <v>110.87</v>
      </c>
      <c r="C8" s="339">
        <v>127.16</v>
      </c>
      <c r="D8" s="339">
        <v>122.26</v>
      </c>
      <c r="E8" s="339">
        <v>122.07</v>
      </c>
      <c r="F8" s="339">
        <v>119.27</v>
      </c>
      <c r="G8" s="339">
        <v>114</v>
      </c>
      <c r="H8" s="1"/>
    </row>
    <row r="9" spans="1:8" ht="12.75">
      <c r="A9" s="1" t="s">
        <v>400</v>
      </c>
      <c r="B9" s="339"/>
      <c r="C9" s="339"/>
      <c r="D9" s="339"/>
      <c r="E9" s="339"/>
      <c r="F9" s="339"/>
      <c r="G9" s="339"/>
      <c r="H9" s="1"/>
    </row>
    <row r="10" spans="1:8" ht="12.75">
      <c r="A10" s="1" t="s">
        <v>401</v>
      </c>
      <c r="B10" s="340" t="s">
        <v>278</v>
      </c>
      <c r="C10" s="341" t="s">
        <v>278</v>
      </c>
      <c r="D10" s="341" t="s">
        <v>278</v>
      </c>
      <c r="E10" s="341" t="s">
        <v>278</v>
      </c>
      <c r="F10" s="341" t="s">
        <v>278</v>
      </c>
      <c r="G10" s="341" t="s">
        <v>278</v>
      </c>
      <c r="H10" s="1"/>
    </row>
    <row r="11" spans="1:8" ht="12.75">
      <c r="A11" s="1" t="s">
        <v>402</v>
      </c>
      <c r="B11" s="340" t="s">
        <v>278</v>
      </c>
      <c r="C11" s="341" t="s">
        <v>278</v>
      </c>
      <c r="D11" s="341" t="s">
        <v>278</v>
      </c>
      <c r="E11" s="341" t="s">
        <v>278</v>
      </c>
      <c r="F11" s="341" t="s">
        <v>278</v>
      </c>
      <c r="G11" s="341" t="s">
        <v>278</v>
      </c>
      <c r="H11" s="1"/>
    </row>
    <row r="12" spans="1:8" ht="12.75">
      <c r="A12" s="1" t="s">
        <v>403</v>
      </c>
      <c r="B12" s="339"/>
      <c r="C12" s="339"/>
      <c r="D12" s="339"/>
      <c r="E12" s="339"/>
      <c r="F12" s="339"/>
      <c r="G12" s="339"/>
      <c r="H12" s="1"/>
    </row>
    <row r="13" spans="1:8" ht="12.75">
      <c r="A13" s="1" t="s">
        <v>404</v>
      </c>
      <c r="B13" s="339"/>
      <c r="C13" s="339"/>
      <c r="D13" s="339"/>
      <c r="E13" s="339"/>
      <c r="F13" s="339"/>
      <c r="G13" s="339"/>
      <c r="H13" s="1"/>
    </row>
    <row r="14" spans="1:8" ht="12.75">
      <c r="A14" s="24" t="s">
        <v>405</v>
      </c>
      <c r="B14" s="339">
        <v>145.05</v>
      </c>
      <c r="C14" s="339">
        <v>198.97</v>
      </c>
      <c r="D14" s="339">
        <v>192.07</v>
      </c>
      <c r="E14" s="339">
        <v>188.94</v>
      </c>
      <c r="F14" s="339">
        <v>179.71</v>
      </c>
      <c r="G14" s="339">
        <v>147</v>
      </c>
      <c r="H14" s="1"/>
    </row>
    <row r="15" spans="1:8" ht="12.75">
      <c r="A15" s="24" t="s">
        <v>406</v>
      </c>
      <c r="B15" s="339">
        <v>140.28</v>
      </c>
      <c r="C15" s="339">
        <v>180.24</v>
      </c>
      <c r="D15" s="339">
        <v>169.9</v>
      </c>
      <c r="E15" s="339">
        <v>166.51</v>
      </c>
      <c r="F15" s="339">
        <v>164.86</v>
      </c>
      <c r="G15" s="339">
        <v>144</v>
      </c>
      <c r="H15" s="1"/>
    </row>
    <row r="16" spans="1:8" ht="12.75">
      <c r="A16" s="24" t="s">
        <v>407</v>
      </c>
      <c r="B16" s="339">
        <v>137.86</v>
      </c>
      <c r="C16" s="339">
        <v>154.44</v>
      </c>
      <c r="D16" s="339">
        <v>148.04</v>
      </c>
      <c r="E16" s="339">
        <v>151</v>
      </c>
      <c r="F16" s="339">
        <v>151.12</v>
      </c>
      <c r="G16" s="339">
        <v>140</v>
      </c>
      <c r="H16" s="1"/>
    </row>
    <row r="17" spans="1:8" ht="12.75">
      <c r="A17" s="1" t="s">
        <v>408</v>
      </c>
      <c r="B17" s="339"/>
      <c r="C17" s="339"/>
      <c r="D17" s="339"/>
      <c r="E17" s="339"/>
      <c r="F17" s="339"/>
      <c r="G17" s="339"/>
      <c r="H17" s="1"/>
    </row>
    <row r="18" spans="1:8" ht="12.75">
      <c r="A18" s="24" t="s">
        <v>409</v>
      </c>
      <c r="B18" s="339">
        <v>136.33</v>
      </c>
      <c r="C18" s="339">
        <v>180.33</v>
      </c>
      <c r="D18" s="339">
        <v>170.84</v>
      </c>
      <c r="E18" s="339">
        <v>169.92</v>
      </c>
      <c r="F18" s="339">
        <v>162.37</v>
      </c>
      <c r="G18" s="339">
        <v>140</v>
      </c>
      <c r="H18" s="1"/>
    </row>
    <row r="19" spans="1:8" ht="12.75">
      <c r="A19" s="24" t="s">
        <v>410</v>
      </c>
      <c r="B19" s="339">
        <v>128.56</v>
      </c>
      <c r="C19" s="339">
        <v>144.44</v>
      </c>
      <c r="D19" s="339">
        <v>137.59</v>
      </c>
      <c r="E19" s="339">
        <v>140.55</v>
      </c>
      <c r="F19" s="339">
        <v>142.04</v>
      </c>
      <c r="G19" s="339">
        <v>130</v>
      </c>
      <c r="H19" s="1"/>
    </row>
    <row r="20" spans="1:8" ht="12.75">
      <c r="A20" s="1"/>
      <c r="B20" s="339"/>
      <c r="C20" s="339"/>
      <c r="D20" s="339"/>
      <c r="E20" s="339"/>
      <c r="F20" s="339"/>
      <c r="G20" s="339"/>
      <c r="H20" s="1"/>
    </row>
    <row r="21" spans="1:8" ht="12.75">
      <c r="A21" s="1"/>
      <c r="B21" s="339"/>
      <c r="C21" s="339"/>
      <c r="D21" s="339"/>
      <c r="E21" s="339"/>
      <c r="F21" s="339"/>
      <c r="G21" s="339"/>
      <c r="H21" s="1"/>
    </row>
    <row r="22" spans="1:8" ht="12.75">
      <c r="A22" s="2" t="s">
        <v>411</v>
      </c>
      <c r="B22" s="339"/>
      <c r="C22" s="339"/>
      <c r="D22" s="339"/>
      <c r="E22" s="339"/>
      <c r="F22" s="339"/>
      <c r="G22" s="339"/>
      <c r="H22" s="1"/>
    </row>
    <row r="23" spans="1:8" ht="12.75">
      <c r="A23" s="1" t="s">
        <v>412</v>
      </c>
      <c r="B23" s="339"/>
      <c r="C23" s="339"/>
      <c r="D23" s="339"/>
      <c r="E23" s="339"/>
      <c r="F23" s="339"/>
      <c r="G23" s="339"/>
      <c r="H23" s="1"/>
    </row>
    <row r="24" spans="1:8" ht="12.75">
      <c r="A24" s="24" t="s">
        <v>413</v>
      </c>
      <c r="B24" s="339">
        <v>71.6468</v>
      </c>
      <c r="C24" s="339">
        <v>61.864</v>
      </c>
      <c r="D24" s="339">
        <v>58.98539999999999</v>
      </c>
      <c r="E24" s="339">
        <v>58.511799999999994</v>
      </c>
      <c r="F24" s="339">
        <v>67.8728</v>
      </c>
      <c r="G24" s="339">
        <v>70.5</v>
      </c>
      <c r="H24" s="1"/>
    </row>
    <row r="25" spans="1:8" ht="12.75">
      <c r="A25" s="24" t="s">
        <v>414</v>
      </c>
      <c r="B25" s="339"/>
      <c r="C25" s="339"/>
      <c r="D25" s="339"/>
      <c r="E25" s="339"/>
      <c r="F25" s="339"/>
      <c r="G25" s="339"/>
      <c r="H25" s="1"/>
    </row>
    <row r="26" spans="1:8" ht="12.75">
      <c r="A26" s="1" t="s">
        <v>415</v>
      </c>
      <c r="B26" s="339"/>
      <c r="C26" s="339"/>
      <c r="D26" s="339"/>
      <c r="E26" s="339"/>
      <c r="F26" s="339"/>
      <c r="G26" s="339"/>
      <c r="H26" s="1"/>
    </row>
    <row r="27" spans="1:8" ht="12.75">
      <c r="A27" s="24" t="s">
        <v>416</v>
      </c>
      <c r="B27" s="339">
        <v>54.62</v>
      </c>
      <c r="C27" s="339">
        <v>56.56</v>
      </c>
      <c r="D27" s="339">
        <v>51.59</v>
      </c>
      <c r="E27" s="339">
        <v>47.41</v>
      </c>
      <c r="F27" s="339">
        <v>48.63</v>
      </c>
      <c r="G27" s="339">
        <v>51.75</v>
      </c>
      <c r="H27" s="1"/>
    </row>
    <row r="28" spans="1:8" ht="12.75">
      <c r="A28" s="1"/>
      <c r="B28" s="339"/>
      <c r="C28" s="339"/>
      <c r="D28" s="339"/>
      <c r="E28" s="339"/>
      <c r="F28" s="339"/>
      <c r="G28" s="339"/>
      <c r="H28" s="1"/>
    </row>
    <row r="29" spans="1:8" ht="12.75">
      <c r="A29" s="2" t="s">
        <v>417</v>
      </c>
      <c r="B29" s="339"/>
      <c r="C29" s="339"/>
      <c r="D29" s="339"/>
      <c r="E29" s="339"/>
      <c r="F29" s="339"/>
      <c r="G29" s="339"/>
      <c r="H29" s="1"/>
    </row>
    <row r="30" spans="1:8" ht="12.75">
      <c r="A30" s="24" t="s">
        <v>418</v>
      </c>
      <c r="B30" s="339"/>
      <c r="C30" s="339"/>
      <c r="D30" s="339"/>
      <c r="E30" s="339"/>
      <c r="F30" s="339"/>
      <c r="G30" s="339"/>
      <c r="H30" s="1"/>
    </row>
    <row r="31" spans="1:8" ht="12.75">
      <c r="A31" s="1" t="s">
        <v>419</v>
      </c>
      <c r="B31" s="340">
        <v>169.47</v>
      </c>
      <c r="C31" s="340">
        <v>141.94</v>
      </c>
      <c r="D31" s="340">
        <v>136.75</v>
      </c>
      <c r="E31" s="340">
        <v>128.5</v>
      </c>
      <c r="F31" s="340">
        <v>116</v>
      </c>
      <c r="G31" s="340">
        <v>108</v>
      </c>
      <c r="H31" s="1"/>
    </row>
    <row r="32" spans="1:8" ht="12.75">
      <c r="A32" s="1" t="s">
        <v>420</v>
      </c>
      <c r="B32" s="340">
        <v>53.5</v>
      </c>
      <c r="C32" s="340">
        <v>85.63</v>
      </c>
      <c r="D32" s="340">
        <v>84</v>
      </c>
      <c r="E32" s="340">
        <v>58.6</v>
      </c>
      <c r="F32" s="340">
        <v>51</v>
      </c>
      <c r="G32" s="340">
        <v>52.5</v>
      </c>
      <c r="H32" s="1"/>
    </row>
    <row r="33" spans="1:8" ht="12.75">
      <c r="A33" s="1" t="s">
        <v>421</v>
      </c>
      <c r="B33" s="340">
        <v>223.33</v>
      </c>
      <c r="C33" s="340">
        <v>207.5</v>
      </c>
      <c r="D33" s="340">
        <v>207.75</v>
      </c>
      <c r="E33" s="340">
        <v>170.05</v>
      </c>
      <c r="F33" s="340">
        <v>139.88</v>
      </c>
      <c r="G33" s="340">
        <v>112</v>
      </c>
      <c r="H33" s="1"/>
    </row>
    <row r="34" spans="1:8" ht="12.75">
      <c r="A34" s="1"/>
      <c r="B34" s="339"/>
      <c r="C34" s="339"/>
      <c r="D34" s="339"/>
      <c r="E34" s="339"/>
      <c r="F34" s="339"/>
      <c r="G34" s="339"/>
      <c r="H34" s="1"/>
    </row>
    <row r="35" spans="1:8" ht="12.75">
      <c r="A35" s="1"/>
      <c r="B35" s="339"/>
      <c r="C35" s="339"/>
      <c r="D35" s="339"/>
      <c r="E35" s="339"/>
      <c r="F35" s="339"/>
      <c r="G35" s="339"/>
      <c r="H35" s="1"/>
    </row>
    <row r="36" spans="1:8" ht="12.75">
      <c r="A36" s="1"/>
      <c r="B36" s="339"/>
      <c r="C36" s="339"/>
      <c r="D36" s="339"/>
      <c r="E36" s="339"/>
      <c r="F36" s="339"/>
      <c r="G36" s="339"/>
      <c r="H36" s="1"/>
    </row>
    <row r="37" spans="1:8" ht="12.75">
      <c r="A37" s="331" t="s">
        <v>422</v>
      </c>
      <c r="B37" s="342"/>
      <c r="C37" s="342"/>
      <c r="D37" s="342"/>
      <c r="E37" s="342"/>
      <c r="F37" s="342"/>
      <c r="G37" s="342"/>
      <c r="H37" s="332"/>
    </row>
    <row r="38" spans="1:8" ht="12.75">
      <c r="A38" s="1"/>
      <c r="B38" s="339"/>
      <c r="C38" s="339"/>
      <c r="D38" s="339"/>
      <c r="E38" s="339"/>
      <c r="F38" s="339"/>
      <c r="G38" s="339"/>
      <c r="H38" s="1"/>
    </row>
    <row r="39" spans="1:8" ht="12.75">
      <c r="A39" s="1"/>
      <c r="B39" s="334">
        <v>2011</v>
      </c>
      <c r="C39" s="335">
        <v>2012</v>
      </c>
      <c r="D39" s="343" t="s">
        <v>183</v>
      </c>
      <c r="E39" s="343" t="s">
        <v>183</v>
      </c>
      <c r="F39" s="343" t="s">
        <v>183</v>
      </c>
      <c r="G39" s="343" t="s">
        <v>183</v>
      </c>
      <c r="H39" s="344"/>
    </row>
    <row r="40" spans="1:8" ht="12.75">
      <c r="A40" s="1"/>
      <c r="B40" s="345" t="s">
        <v>389</v>
      </c>
      <c r="C40" s="345" t="s">
        <v>390</v>
      </c>
      <c r="D40" s="345" t="s">
        <v>391</v>
      </c>
      <c r="E40" s="345" t="s">
        <v>392</v>
      </c>
      <c r="F40" s="345" t="s">
        <v>393</v>
      </c>
      <c r="G40" s="345" t="s">
        <v>389</v>
      </c>
      <c r="H40" s="346" t="s">
        <v>394</v>
      </c>
    </row>
    <row r="41" spans="1:8" ht="12.75">
      <c r="A41" s="2"/>
      <c r="B41" s="347" t="s">
        <v>423</v>
      </c>
      <c r="C41" s="348"/>
      <c r="D41" s="348"/>
      <c r="E41" s="348"/>
      <c r="F41" s="348"/>
      <c r="G41" s="348"/>
      <c r="H41" s="1"/>
    </row>
    <row r="42" spans="1:8" ht="12.75">
      <c r="A42" s="1" t="s">
        <v>424</v>
      </c>
      <c r="B42" s="340" t="s">
        <v>425</v>
      </c>
      <c r="C42" s="340" t="s">
        <v>425</v>
      </c>
      <c r="D42" s="340" t="s">
        <v>425</v>
      </c>
      <c r="E42" s="340" t="s">
        <v>425</v>
      </c>
      <c r="F42" s="340" t="s">
        <v>425</v>
      </c>
      <c r="G42" s="340" t="s">
        <v>425</v>
      </c>
      <c r="H42" s="1"/>
    </row>
    <row r="43" spans="1:8" ht="12.75">
      <c r="A43" s="1" t="s">
        <v>426</v>
      </c>
      <c r="B43" s="340" t="s">
        <v>425</v>
      </c>
      <c r="C43" s="340" t="s">
        <v>425</v>
      </c>
      <c r="D43" s="340" t="s">
        <v>425</v>
      </c>
      <c r="E43" s="340" t="s">
        <v>425</v>
      </c>
      <c r="F43" s="340" t="s">
        <v>425</v>
      </c>
      <c r="G43" s="340" t="s">
        <v>425</v>
      </c>
      <c r="H43" s="1"/>
    </row>
    <row r="44" spans="1:8" ht="12.75">
      <c r="A44" s="1"/>
      <c r="B44" s="349" t="s">
        <v>427</v>
      </c>
      <c r="C44" s="342"/>
      <c r="D44" s="342"/>
      <c r="E44" s="342"/>
      <c r="F44" s="350"/>
      <c r="G44" s="341"/>
      <c r="H44" s="1"/>
    </row>
    <row r="45" spans="1:8" ht="12.75">
      <c r="A45" s="1" t="s">
        <v>428</v>
      </c>
      <c r="B45" s="340" t="s">
        <v>425</v>
      </c>
      <c r="C45" s="340" t="s">
        <v>425</v>
      </c>
      <c r="D45" s="340" t="s">
        <v>425</v>
      </c>
      <c r="E45" s="340" t="s">
        <v>425</v>
      </c>
      <c r="F45" s="340" t="s">
        <v>425</v>
      </c>
      <c r="G45" s="340" t="s">
        <v>425</v>
      </c>
      <c r="H45" s="1"/>
    </row>
    <row r="46" spans="1:8" ht="12.75">
      <c r="A46" s="24" t="s">
        <v>429</v>
      </c>
      <c r="B46" s="339">
        <v>189</v>
      </c>
      <c r="C46" s="339">
        <v>201</v>
      </c>
      <c r="D46" s="339">
        <v>207</v>
      </c>
      <c r="E46" s="340">
        <v>215</v>
      </c>
      <c r="F46" s="340">
        <v>201</v>
      </c>
      <c r="G46" s="340" t="s">
        <v>425</v>
      </c>
      <c r="H46" s="1"/>
    </row>
    <row r="47" spans="1:8" ht="12.75">
      <c r="A47" s="24" t="s">
        <v>430</v>
      </c>
      <c r="B47" s="339">
        <v>119</v>
      </c>
      <c r="C47" s="339">
        <v>139</v>
      </c>
      <c r="D47" s="339">
        <v>140</v>
      </c>
      <c r="E47" s="340">
        <v>146</v>
      </c>
      <c r="F47" s="340">
        <v>133</v>
      </c>
      <c r="G47" s="340" t="s">
        <v>425</v>
      </c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351"/>
      <c r="B50" s="1"/>
      <c r="C50" s="1"/>
      <c r="D50" s="1"/>
      <c r="E50" s="1"/>
      <c r="F50" s="1"/>
      <c r="G50" s="1"/>
      <c r="H50" s="1"/>
    </row>
    <row r="51" spans="1:8" ht="12.75">
      <c r="A51" s="1" t="s">
        <v>431</v>
      </c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24" t="s">
        <v>432</v>
      </c>
      <c r="B53" s="1"/>
      <c r="C53" s="1"/>
      <c r="D53" s="1"/>
      <c r="E53" s="1"/>
      <c r="F53" s="1"/>
      <c r="G53" s="1"/>
      <c r="H53" s="1"/>
    </row>
  </sheetData>
  <sheetProtection/>
  <mergeCells count="1">
    <mergeCell ref="B5:G5"/>
  </mergeCells>
  <conditionalFormatting sqref="C3">
    <cfRule type="expression" priority="1" dxfId="1" stopIfTrue="1">
      <formula>C3&gt;B3</formula>
    </cfRule>
  </conditionalFormatting>
  <printOptions/>
  <pageMargins left="0.7" right="0.7" top="0.75" bottom="0.75" header="0.3" footer="0.3"/>
  <pageSetup horizontalDpi="600" verticalDpi="600" orientation="portrait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8515625" style="0" customWidth="1"/>
    <col min="2" max="2" width="11.28125" style="0" customWidth="1"/>
    <col min="3" max="3" width="10.421875" style="0" customWidth="1"/>
    <col min="8" max="8" width="1.7109375" style="0" customWidth="1"/>
  </cols>
  <sheetData>
    <row r="1" spans="1:8" ht="18">
      <c r="A1" s="353" t="s">
        <v>433</v>
      </c>
      <c r="B1" s="354"/>
      <c r="C1" s="354"/>
      <c r="D1" s="354"/>
      <c r="E1" s="354"/>
      <c r="F1" s="354"/>
      <c r="G1" s="354"/>
      <c r="H1" s="354"/>
    </row>
    <row r="3" spans="1:8" ht="18">
      <c r="A3" s="352"/>
      <c r="B3" s="355">
        <v>2011</v>
      </c>
      <c r="C3" s="431">
        <v>2012</v>
      </c>
      <c r="D3" s="431"/>
      <c r="E3" s="431"/>
      <c r="F3" s="431"/>
      <c r="G3" s="431"/>
      <c r="H3" s="356"/>
    </row>
    <row r="4" spans="1:8" ht="18">
      <c r="A4" s="352"/>
      <c r="B4" s="337" t="s">
        <v>389</v>
      </c>
      <c r="C4" s="337" t="s">
        <v>390</v>
      </c>
      <c r="D4" s="337" t="s">
        <v>391</v>
      </c>
      <c r="E4" s="337" t="s">
        <v>392</v>
      </c>
      <c r="F4" s="337" t="s">
        <v>393</v>
      </c>
      <c r="G4" s="337" t="s">
        <v>389</v>
      </c>
      <c r="H4" s="357" t="s">
        <v>394</v>
      </c>
    </row>
    <row r="5" spans="1:8" ht="18">
      <c r="A5" s="2" t="s">
        <v>434</v>
      </c>
      <c r="B5" s="352"/>
      <c r="C5" s="332"/>
      <c r="D5" s="332"/>
      <c r="E5" s="358"/>
      <c r="F5" s="359"/>
      <c r="G5" s="332"/>
      <c r="H5" s="360"/>
    </row>
    <row r="6" spans="1:8" ht="12.75">
      <c r="A6" s="1" t="s">
        <v>435</v>
      </c>
      <c r="B6" s="361" t="s">
        <v>396</v>
      </c>
      <c r="C6" s="332"/>
      <c r="D6" s="332"/>
      <c r="E6" s="332"/>
      <c r="F6" s="332"/>
      <c r="G6" s="332"/>
      <c r="H6" s="362"/>
    </row>
    <row r="7" spans="1:8" ht="12.75">
      <c r="A7" s="24" t="s">
        <v>436</v>
      </c>
      <c r="B7" s="340">
        <v>178.44</v>
      </c>
      <c r="C7" s="340">
        <v>190.54</v>
      </c>
      <c r="D7" s="340">
        <v>183.43</v>
      </c>
      <c r="E7" s="340">
        <v>192.84</v>
      </c>
      <c r="F7" s="340">
        <v>197.24</v>
      </c>
      <c r="G7" s="340">
        <v>188</v>
      </c>
      <c r="H7" s="362"/>
    </row>
    <row r="8" spans="1:8" ht="12.75">
      <c r="A8" s="24" t="s">
        <v>437</v>
      </c>
      <c r="B8" s="340">
        <v>178.44</v>
      </c>
      <c r="C8" s="340">
        <v>190.54</v>
      </c>
      <c r="D8" s="340">
        <v>183.43</v>
      </c>
      <c r="E8" s="340">
        <v>192.84</v>
      </c>
      <c r="F8" s="340">
        <v>197.24</v>
      </c>
      <c r="G8" s="340">
        <v>0</v>
      </c>
      <c r="H8" s="362"/>
    </row>
    <row r="9" spans="1:8" ht="12.75">
      <c r="A9" s="24" t="s">
        <v>438</v>
      </c>
      <c r="B9" s="340">
        <v>173.08</v>
      </c>
      <c r="C9" s="340">
        <v>189.14</v>
      </c>
      <c r="D9" s="340">
        <v>181.41</v>
      </c>
      <c r="E9" s="340">
        <v>186.15</v>
      </c>
      <c r="F9" s="340">
        <v>181.71</v>
      </c>
      <c r="G9" s="340">
        <v>173</v>
      </c>
      <c r="H9" s="362"/>
    </row>
    <row r="10" spans="1:8" ht="12.75">
      <c r="A10" s="1" t="s">
        <v>439</v>
      </c>
      <c r="B10" s="340" t="s">
        <v>425</v>
      </c>
      <c r="C10" s="340" t="s">
        <v>425</v>
      </c>
      <c r="D10" s="340" t="s">
        <v>425</v>
      </c>
      <c r="E10" s="340" t="s">
        <v>425</v>
      </c>
      <c r="F10" s="340" t="s">
        <v>425</v>
      </c>
      <c r="G10" s="340" t="s">
        <v>425</v>
      </c>
      <c r="H10" s="362"/>
    </row>
    <row r="11" spans="1:8" ht="12.75">
      <c r="A11" s="1" t="s">
        <v>183</v>
      </c>
      <c r="B11" s="340"/>
      <c r="C11" s="340"/>
      <c r="D11" s="340"/>
      <c r="E11" s="340"/>
      <c r="F11" s="340"/>
      <c r="G11" s="340"/>
      <c r="H11" s="362"/>
    </row>
    <row r="12" spans="1:8" ht="12.75">
      <c r="A12" s="24" t="s">
        <v>440</v>
      </c>
      <c r="B12" s="340">
        <v>183.33</v>
      </c>
      <c r="C12" s="340">
        <v>218.83</v>
      </c>
      <c r="D12" s="340">
        <v>221.66</v>
      </c>
      <c r="E12" s="340">
        <v>228.54</v>
      </c>
      <c r="F12" s="340">
        <v>222.3</v>
      </c>
      <c r="G12" s="340">
        <v>217.5</v>
      </c>
      <c r="H12" s="362"/>
    </row>
    <row r="13" spans="1:8" ht="12.75">
      <c r="A13" s="1" t="s">
        <v>441</v>
      </c>
      <c r="B13" s="340">
        <v>188.19</v>
      </c>
      <c r="C13" s="340">
        <v>216</v>
      </c>
      <c r="D13" s="340">
        <v>214.42</v>
      </c>
      <c r="E13" s="340">
        <v>210.25</v>
      </c>
      <c r="F13" s="340">
        <v>206</v>
      </c>
      <c r="G13" s="340">
        <v>195</v>
      </c>
      <c r="H13" s="362"/>
    </row>
    <row r="14" spans="1:8" ht="12.75">
      <c r="A14" s="1" t="s">
        <v>442</v>
      </c>
      <c r="B14" s="340" t="s">
        <v>425</v>
      </c>
      <c r="C14" s="340" t="s">
        <v>425</v>
      </c>
      <c r="D14" s="340" t="s">
        <v>425</v>
      </c>
      <c r="E14" s="340" t="s">
        <v>425</v>
      </c>
      <c r="F14" s="340">
        <v>13</v>
      </c>
      <c r="G14" s="340">
        <v>13</v>
      </c>
      <c r="H14" s="362"/>
    </row>
    <row r="15" spans="1:8" ht="12.75">
      <c r="A15" s="24" t="s">
        <v>443</v>
      </c>
      <c r="B15" s="340" t="s">
        <v>425</v>
      </c>
      <c r="C15" s="340" t="s">
        <v>425</v>
      </c>
      <c r="D15" s="340" t="s">
        <v>425</v>
      </c>
      <c r="E15" s="340" t="s">
        <v>425</v>
      </c>
      <c r="F15" s="340" t="s">
        <v>278</v>
      </c>
      <c r="G15" s="340" t="s">
        <v>278</v>
      </c>
      <c r="H15" s="362"/>
    </row>
    <row r="16" spans="1:8" ht="12.75">
      <c r="A16" s="1" t="s">
        <v>183</v>
      </c>
      <c r="B16" s="340"/>
      <c r="C16" s="340"/>
      <c r="D16" s="340"/>
      <c r="E16" s="340"/>
      <c r="F16" s="340"/>
      <c r="G16" s="340"/>
      <c r="H16" s="362"/>
    </row>
    <row r="17" spans="1:8" ht="12.75">
      <c r="A17" s="2" t="s">
        <v>444</v>
      </c>
      <c r="B17" s="340"/>
      <c r="C17" s="340"/>
      <c r="D17" s="340"/>
      <c r="E17" s="340"/>
      <c r="F17" s="340"/>
      <c r="G17" s="340"/>
      <c r="H17" s="362"/>
    </row>
    <row r="18" spans="1:8" ht="12.75">
      <c r="A18" s="1" t="s">
        <v>445</v>
      </c>
      <c r="B18" s="340">
        <v>99.29</v>
      </c>
      <c r="C18" s="340">
        <v>82.14</v>
      </c>
      <c r="D18" s="340">
        <v>77.88</v>
      </c>
      <c r="E18" s="340">
        <v>79.94</v>
      </c>
      <c r="F18" s="340">
        <v>92.48</v>
      </c>
      <c r="G18" s="340">
        <v>90.5</v>
      </c>
      <c r="H18" s="362"/>
    </row>
    <row r="19" spans="1:8" ht="12.75">
      <c r="A19" s="24" t="s">
        <v>446</v>
      </c>
      <c r="B19" s="340">
        <v>139.57</v>
      </c>
      <c r="C19" s="340">
        <v>123.09</v>
      </c>
      <c r="D19" s="340">
        <v>119.81</v>
      </c>
      <c r="E19" s="340">
        <v>128.27</v>
      </c>
      <c r="F19" s="340">
        <v>149.14</v>
      </c>
      <c r="G19" s="340">
        <v>126</v>
      </c>
      <c r="H19" s="362"/>
    </row>
    <row r="20" spans="1:8" ht="12.75">
      <c r="A20" s="24" t="s">
        <v>447</v>
      </c>
      <c r="B20" s="340">
        <v>121</v>
      </c>
      <c r="C20" s="340">
        <v>90</v>
      </c>
      <c r="D20" s="340">
        <v>80</v>
      </c>
      <c r="E20" s="340">
        <v>88</v>
      </c>
      <c r="F20" s="340">
        <v>115</v>
      </c>
      <c r="G20" s="340" t="s">
        <v>448</v>
      </c>
      <c r="H20" s="362"/>
    </row>
    <row r="21" spans="1:8" ht="12.75">
      <c r="A21" s="24" t="s">
        <v>449</v>
      </c>
      <c r="B21" s="340">
        <v>84.81</v>
      </c>
      <c r="C21" s="340">
        <v>69.11</v>
      </c>
      <c r="D21" s="340">
        <v>62.54</v>
      </c>
      <c r="E21" s="340">
        <v>67.6</v>
      </c>
      <c r="F21" s="340">
        <v>73.53</v>
      </c>
      <c r="G21" s="340">
        <v>77</v>
      </c>
      <c r="H21" s="362"/>
    </row>
    <row r="22" spans="1:8" ht="12.75">
      <c r="A22" s="1" t="s">
        <v>450</v>
      </c>
      <c r="B22" s="340">
        <v>94.78</v>
      </c>
      <c r="C22" s="340">
        <v>60.8</v>
      </c>
      <c r="D22" s="340">
        <v>49.24</v>
      </c>
      <c r="E22" s="340">
        <v>64.14</v>
      </c>
      <c r="F22" s="340">
        <v>81</v>
      </c>
      <c r="G22" s="340">
        <v>77.75</v>
      </c>
      <c r="H22" s="362"/>
    </row>
    <row r="23" spans="1:8" ht="12.75">
      <c r="A23" s="1" t="s">
        <v>183</v>
      </c>
      <c r="B23" s="340"/>
      <c r="C23" s="340"/>
      <c r="D23" s="340"/>
      <c r="E23" s="340"/>
      <c r="F23" s="340"/>
      <c r="G23" s="340"/>
      <c r="H23" s="362"/>
    </row>
    <row r="24" spans="1:8" ht="12.75">
      <c r="A24" s="1" t="s">
        <v>451</v>
      </c>
      <c r="B24" s="340"/>
      <c r="C24" s="340"/>
      <c r="D24" s="340"/>
      <c r="E24" s="340"/>
      <c r="F24" s="340"/>
      <c r="G24" s="340"/>
      <c r="H24" s="362"/>
    </row>
    <row r="25" spans="1:8" ht="12.75">
      <c r="A25" s="24" t="s">
        <v>452</v>
      </c>
      <c r="B25" s="340" t="s">
        <v>425</v>
      </c>
      <c r="C25" s="340" t="s">
        <v>425</v>
      </c>
      <c r="D25" s="340" t="s">
        <v>425</v>
      </c>
      <c r="E25" s="340" t="s">
        <v>425</v>
      </c>
      <c r="F25" s="340" t="s">
        <v>425</v>
      </c>
      <c r="G25" s="340" t="s">
        <v>425</v>
      </c>
      <c r="H25" s="362"/>
    </row>
    <row r="26" spans="1:8" ht="12.75">
      <c r="A26" s="24" t="s">
        <v>453</v>
      </c>
      <c r="B26" s="340">
        <v>379.19</v>
      </c>
      <c r="C26" s="340">
        <v>359.98</v>
      </c>
      <c r="D26" s="340">
        <v>363.5</v>
      </c>
      <c r="E26" s="340">
        <v>361.26</v>
      </c>
      <c r="F26" s="340">
        <v>346.4</v>
      </c>
      <c r="G26" s="340">
        <v>335.95</v>
      </c>
      <c r="H26" s="362"/>
    </row>
    <row r="27" spans="1:8" ht="12.75">
      <c r="A27" s="1" t="s">
        <v>183</v>
      </c>
      <c r="B27" s="339"/>
      <c r="C27" s="339"/>
      <c r="D27" s="339"/>
      <c r="E27" s="339"/>
      <c r="F27" s="339"/>
      <c r="G27" s="339"/>
      <c r="H27" s="362"/>
    </row>
    <row r="28" spans="1:8" ht="12.75">
      <c r="A28" s="2" t="s">
        <v>183</v>
      </c>
      <c r="B28" s="363" t="s">
        <v>454</v>
      </c>
      <c r="C28" s="339"/>
      <c r="D28" s="339"/>
      <c r="E28" s="339"/>
      <c r="F28" s="339"/>
      <c r="G28" s="339"/>
      <c r="H28" s="362"/>
    </row>
    <row r="29" spans="1:8" ht="12.75">
      <c r="A29" s="2" t="s">
        <v>455</v>
      </c>
      <c r="B29" s="339"/>
      <c r="C29" s="339"/>
      <c r="D29" s="339"/>
      <c r="E29" s="339"/>
      <c r="F29" s="341"/>
      <c r="G29" s="339"/>
      <c r="H29" s="362"/>
    </row>
    <row r="30" spans="1:8" ht="12.75">
      <c r="A30" s="1" t="s">
        <v>456</v>
      </c>
      <c r="B30" s="339">
        <v>79.97</v>
      </c>
      <c r="C30" s="339">
        <v>93.23</v>
      </c>
      <c r="D30" s="339">
        <v>85.01</v>
      </c>
      <c r="E30" s="339">
        <v>87.26</v>
      </c>
      <c r="F30" s="339">
        <v>85.41</v>
      </c>
      <c r="G30" s="339">
        <v>83.6</v>
      </c>
      <c r="H30" s="362"/>
    </row>
    <row r="31" spans="1:8" ht="12.75">
      <c r="A31" s="1" t="s">
        <v>457</v>
      </c>
      <c r="B31" s="339">
        <v>85.946</v>
      </c>
      <c r="C31" s="339">
        <v>91.76250000000002</v>
      </c>
      <c r="D31" s="339">
        <v>92.19200000000001</v>
      </c>
      <c r="E31" s="339">
        <v>93.26</v>
      </c>
      <c r="F31" s="339">
        <v>93.678</v>
      </c>
      <c r="G31" s="339">
        <v>93.9</v>
      </c>
      <c r="H31" s="362"/>
    </row>
    <row r="32" spans="1:8" ht="12.75">
      <c r="A32" s="1" t="s">
        <v>458</v>
      </c>
      <c r="B32" s="339"/>
      <c r="C32" s="339"/>
      <c r="D32" s="339"/>
      <c r="E32" s="339"/>
      <c r="F32" s="339"/>
      <c r="G32" s="339"/>
      <c r="H32" s="362"/>
    </row>
    <row r="33" spans="1:8" ht="12.75">
      <c r="A33" s="1" t="s">
        <v>459</v>
      </c>
      <c r="B33" s="339">
        <v>119.44</v>
      </c>
      <c r="C33" s="339">
        <v>133.3</v>
      </c>
      <c r="D33" s="339">
        <v>135.86</v>
      </c>
      <c r="E33" s="339">
        <v>145.32</v>
      </c>
      <c r="F33" s="339">
        <v>138.06</v>
      </c>
      <c r="G33" s="339">
        <v>137.7</v>
      </c>
      <c r="H33" s="362"/>
    </row>
    <row r="34" spans="1:8" ht="12.75">
      <c r="A34" s="1" t="s">
        <v>460</v>
      </c>
      <c r="B34" s="339">
        <v>93.32</v>
      </c>
      <c r="C34" s="339">
        <v>110.07</v>
      </c>
      <c r="D34" s="339">
        <v>110.48</v>
      </c>
      <c r="E34" s="339">
        <v>114.65</v>
      </c>
      <c r="F34" s="339">
        <v>112.75</v>
      </c>
      <c r="G34" s="339">
        <v>109</v>
      </c>
      <c r="H34" s="362"/>
    </row>
    <row r="35" spans="1:8" ht="12.75">
      <c r="A35" s="1" t="s">
        <v>461</v>
      </c>
      <c r="B35" s="339">
        <v>63.07</v>
      </c>
      <c r="C35" s="339">
        <v>73.69</v>
      </c>
      <c r="D35" s="339">
        <v>73.1</v>
      </c>
      <c r="E35" s="339">
        <v>69.71</v>
      </c>
      <c r="F35" s="339">
        <v>67.69</v>
      </c>
      <c r="G35" s="339">
        <v>63.2</v>
      </c>
      <c r="H35" s="362"/>
    </row>
    <row r="36" spans="1:8" ht="12.75">
      <c r="A36" s="1" t="s">
        <v>462</v>
      </c>
      <c r="B36" s="339">
        <v>44.11</v>
      </c>
      <c r="C36" s="339">
        <v>53.18</v>
      </c>
      <c r="D36" s="339">
        <v>53.22</v>
      </c>
      <c r="E36" s="339">
        <v>53.05</v>
      </c>
      <c r="F36" s="339">
        <v>51.97</v>
      </c>
      <c r="G36" s="339">
        <v>48.8</v>
      </c>
      <c r="H36" s="362"/>
    </row>
    <row r="37" spans="1:7" ht="18">
      <c r="A37" s="352"/>
      <c r="B37" s="364"/>
      <c r="C37" s="364"/>
      <c r="D37" s="364"/>
      <c r="E37" s="364"/>
      <c r="F37" s="364"/>
      <c r="G37" s="364"/>
    </row>
    <row r="38" spans="1:7" ht="18">
      <c r="A38" s="2" t="s">
        <v>463</v>
      </c>
      <c r="B38" s="364"/>
      <c r="C38" s="364"/>
      <c r="D38" s="364"/>
      <c r="E38" s="364"/>
      <c r="F38" s="364"/>
      <c r="G38" s="364"/>
    </row>
    <row r="39" spans="1:8" ht="12.75">
      <c r="A39" s="365" t="s">
        <v>464</v>
      </c>
      <c r="B39" s="342"/>
      <c r="C39" s="342"/>
      <c r="D39" s="342"/>
      <c r="E39" s="342"/>
      <c r="F39" s="342"/>
      <c r="G39" s="342"/>
      <c r="H39" s="360"/>
    </row>
    <row r="40" spans="1:7" ht="18">
      <c r="A40" s="366" t="s">
        <v>465</v>
      </c>
      <c r="B40" s="339">
        <v>105.08</v>
      </c>
      <c r="C40" s="339">
        <v>104.45</v>
      </c>
      <c r="D40" s="339">
        <v>107.69</v>
      </c>
      <c r="E40" s="339">
        <v>108.86</v>
      </c>
      <c r="F40" s="339">
        <v>106.51</v>
      </c>
      <c r="G40" s="339">
        <v>107.2</v>
      </c>
    </row>
    <row r="41" spans="1:8" ht="12.75">
      <c r="A41" s="24" t="s">
        <v>466</v>
      </c>
      <c r="B41" s="339">
        <v>104</v>
      </c>
      <c r="C41" s="339">
        <v>103.7</v>
      </c>
      <c r="D41" s="339">
        <v>106.89</v>
      </c>
      <c r="E41" s="339">
        <v>107.77</v>
      </c>
      <c r="F41" s="339">
        <v>106</v>
      </c>
      <c r="G41" s="339">
        <v>106.3</v>
      </c>
      <c r="H41" s="367"/>
    </row>
    <row r="42" spans="1:8" ht="12.75">
      <c r="A42" s="24" t="s">
        <v>467</v>
      </c>
      <c r="B42" s="339">
        <v>128.8</v>
      </c>
      <c r="C42" s="340">
        <v>128.53</v>
      </c>
      <c r="D42" s="368">
        <v>129.74</v>
      </c>
      <c r="E42" s="339">
        <v>134.69</v>
      </c>
      <c r="F42" s="339">
        <v>132.15</v>
      </c>
      <c r="G42" s="339">
        <v>134.5</v>
      </c>
      <c r="H42" t="s">
        <v>183</v>
      </c>
    </row>
    <row r="43" spans="1:8" ht="12.75">
      <c r="A43" s="1" t="s">
        <v>468</v>
      </c>
      <c r="B43" s="339">
        <v>81.96</v>
      </c>
      <c r="C43" s="339">
        <v>71.8</v>
      </c>
      <c r="D43" s="339">
        <v>70.6</v>
      </c>
      <c r="E43" s="339">
        <v>70.99</v>
      </c>
      <c r="F43" s="339">
        <v>63.33</v>
      </c>
      <c r="G43" s="339">
        <v>57.6</v>
      </c>
      <c r="H43" s="362"/>
    </row>
    <row r="44" spans="1:8" ht="12.75">
      <c r="A44" s="1" t="s">
        <v>469</v>
      </c>
      <c r="B44" s="339">
        <v>81.07</v>
      </c>
      <c r="C44" s="339">
        <v>60.43</v>
      </c>
      <c r="D44" s="339">
        <v>58.96</v>
      </c>
      <c r="E44" s="339">
        <v>54.04</v>
      </c>
      <c r="F44" s="339">
        <v>46.31</v>
      </c>
      <c r="G44" s="339">
        <v>44.2</v>
      </c>
      <c r="H44" s="362"/>
    </row>
    <row r="45" spans="1:8" ht="12.75">
      <c r="A45" s="1" t="s">
        <v>183</v>
      </c>
      <c r="B45" s="339"/>
      <c r="C45" s="339"/>
      <c r="D45" s="339"/>
      <c r="E45" s="339"/>
      <c r="F45" s="339"/>
      <c r="G45" s="339"/>
      <c r="H45" s="362"/>
    </row>
    <row r="46" spans="1:8" ht="12.75">
      <c r="A46" s="2" t="s">
        <v>470</v>
      </c>
      <c r="B46" s="339"/>
      <c r="C46" s="339"/>
      <c r="D46" s="339"/>
      <c r="E46" s="339"/>
      <c r="F46" s="339"/>
      <c r="G46" s="339"/>
      <c r="H46" s="362"/>
    </row>
    <row r="47" spans="1:8" ht="12.75">
      <c r="A47" s="1" t="s">
        <v>471</v>
      </c>
      <c r="B47" s="339">
        <v>97.24</v>
      </c>
      <c r="C47" s="339">
        <v>104.6675</v>
      </c>
      <c r="D47" s="339">
        <v>102.9075</v>
      </c>
      <c r="E47" s="339">
        <v>81.76599999999999</v>
      </c>
      <c r="F47" s="339">
        <v>97.33250000000001</v>
      </c>
      <c r="G47" s="339">
        <v>95.6</v>
      </c>
      <c r="H47" s="362"/>
    </row>
    <row r="48" spans="1:8" ht="12.75">
      <c r="A48" s="1" t="s">
        <v>472</v>
      </c>
      <c r="B48" s="339">
        <v>104.3</v>
      </c>
      <c r="C48" s="339">
        <v>115.64</v>
      </c>
      <c r="D48" s="339">
        <v>102.1</v>
      </c>
      <c r="E48" s="339">
        <v>91.95</v>
      </c>
      <c r="F48" s="339">
        <v>105</v>
      </c>
      <c r="G48" s="339">
        <v>109</v>
      </c>
      <c r="H48" s="362"/>
    </row>
    <row r="49" spans="1:8" ht="12.75">
      <c r="A49" s="1" t="s">
        <v>183</v>
      </c>
      <c r="B49" s="1"/>
      <c r="C49" s="1"/>
      <c r="D49" s="1"/>
      <c r="E49" s="1"/>
      <c r="F49" s="1"/>
      <c r="G49" s="1"/>
      <c r="H49" s="362"/>
    </row>
    <row r="50" spans="1:7" ht="18">
      <c r="A50" s="1"/>
      <c r="B50" s="352"/>
      <c r="C50" s="352"/>
      <c r="D50" s="352"/>
      <c r="E50" s="352"/>
      <c r="F50" s="352"/>
      <c r="G50" s="352"/>
    </row>
    <row r="51" spans="1:8" ht="18">
      <c r="A51" s="352"/>
      <c r="B51" s="1"/>
      <c r="C51" s="1"/>
      <c r="D51" s="1"/>
      <c r="E51" s="1"/>
      <c r="F51" s="1"/>
      <c r="G51" s="1"/>
      <c r="H51" s="362"/>
    </row>
    <row r="52" spans="1:8" ht="12.75">
      <c r="A52" s="351"/>
      <c r="B52" s="1"/>
      <c r="C52" s="1"/>
      <c r="D52" s="1"/>
      <c r="E52" s="1"/>
      <c r="F52" s="1"/>
      <c r="G52" s="1"/>
      <c r="H52" s="362"/>
    </row>
    <row r="53" spans="1:8" ht="12.75">
      <c r="A53" s="24" t="s">
        <v>473</v>
      </c>
      <c r="B53" s="1"/>
      <c r="C53" s="1"/>
      <c r="D53" s="1"/>
      <c r="E53" s="1"/>
      <c r="F53" s="1"/>
      <c r="G53" s="1"/>
      <c r="H53" s="362"/>
    </row>
    <row r="54" spans="1:7" ht="18">
      <c r="A54" s="24" t="s">
        <v>474</v>
      </c>
      <c r="B54" s="352"/>
      <c r="C54" s="352"/>
      <c r="D54" s="352"/>
      <c r="E54" s="352"/>
      <c r="F54" s="352"/>
      <c r="G54" s="352"/>
    </row>
    <row r="55" spans="1:8" ht="12.75">
      <c r="A55" s="1" t="s">
        <v>475</v>
      </c>
      <c r="B55" s="1"/>
      <c r="C55" s="1"/>
      <c r="D55" s="1"/>
      <c r="E55" s="1"/>
      <c r="F55" s="1"/>
      <c r="G55" s="1"/>
      <c r="H55" s="362"/>
    </row>
  </sheetData>
  <sheetProtection/>
  <mergeCells count="1">
    <mergeCell ref="C3:G3"/>
  </mergeCells>
  <printOptions/>
  <pageMargins left="0.7" right="0.7" top="0.75" bottom="0.75" header="0.3" footer="0.3"/>
  <pageSetup horizontalDpi="600" verticalDpi="600" orientation="portrait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spans="1:15" ht="13.5" thickBot="1">
      <c r="A1" s="434" t="s">
        <v>69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</row>
    <row r="2" spans="1:15" ht="13.5" thickBot="1">
      <c r="A2" s="436" t="s">
        <v>70</v>
      </c>
      <c r="B2" s="436"/>
      <c r="C2" s="437" t="s">
        <v>71</v>
      </c>
      <c r="D2" s="437"/>
      <c r="E2" s="437"/>
      <c r="F2" s="107"/>
      <c r="G2" s="107"/>
      <c r="H2" s="107"/>
      <c r="I2" s="107"/>
      <c r="J2" s="107"/>
      <c r="K2" s="107"/>
      <c r="L2" s="107"/>
      <c r="M2" s="438" t="s">
        <v>72</v>
      </c>
      <c r="N2" s="438"/>
      <c r="O2" s="438"/>
    </row>
    <row r="3" spans="1:15" ht="45.75" thickBot="1">
      <c r="A3" s="436"/>
      <c r="B3" s="436"/>
      <c r="C3" s="109" t="s">
        <v>73</v>
      </c>
      <c r="D3" s="109" t="s">
        <v>74</v>
      </c>
      <c r="E3" s="109" t="s">
        <v>75</v>
      </c>
      <c r="F3" s="109" t="s">
        <v>76</v>
      </c>
      <c r="G3" s="109" t="s">
        <v>77</v>
      </c>
      <c r="H3" s="109" t="s">
        <v>78</v>
      </c>
      <c r="I3" s="109" t="s">
        <v>79</v>
      </c>
      <c r="J3" s="109" t="s">
        <v>80</v>
      </c>
      <c r="K3" s="109" t="s">
        <v>81</v>
      </c>
      <c r="L3" s="109" t="s">
        <v>82</v>
      </c>
      <c r="M3" s="110" t="s">
        <v>83</v>
      </c>
      <c r="N3" s="110" t="s">
        <v>84</v>
      </c>
      <c r="O3" s="110" t="s">
        <v>85</v>
      </c>
    </row>
    <row r="4" spans="1:15" ht="12.75">
      <c r="A4" s="432">
        <v>2008</v>
      </c>
      <c r="B4" s="111" t="s">
        <v>86</v>
      </c>
      <c r="C4" s="112">
        <v>6371.8</v>
      </c>
      <c r="D4" s="112">
        <v>36.1</v>
      </c>
      <c r="E4" s="112">
        <v>6407.900000000001</v>
      </c>
      <c r="F4" s="112">
        <v>630</v>
      </c>
      <c r="G4" s="112">
        <v>638.265</v>
      </c>
      <c r="H4" s="112">
        <v>7676.165000000001</v>
      </c>
      <c r="I4" s="112">
        <v>358.76</v>
      </c>
      <c r="J4" s="112">
        <v>553</v>
      </c>
      <c r="K4" s="112">
        <v>6764.405000000001</v>
      </c>
      <c r="L4" s="112">
        <v>303800</v>
      </c>
      <c r="M4" s="113">
        <v>22.26598090849243</v>
      </c>
      <c r="N4" s="113">
        <v>15.586186635944701</v>
      </c>
      <c r="O4" s="113">
        <v>14.895941227781439</v>
      </c>
    </row>
    <row r="5" spans="1:15" ht="12.75">
      <c r="A5" s="432"/>
      <c r="B5" s="111" t="s">
        <v>87</v>
      </c>
      <c r="C5" s="112">
        <v>6898.9</v>
      </c>
      <c r="D5" s="112">
        <v>15.1</v>
      </c>
      <c r="E5" s="112">
        <v>6914</v>
      </c>
      <c r="F5" s="112">
        <v>553</v>
      </c>
      <c r="G5" s="112">
        <v>660.678</v>
      </c>
      <c r="H5" s="112">
        <v>8127.678</v>
      </c>
      <c r="I5" s="112">
        <v>471.623</v>
      </c>
      <c r="J5" s="112">
        <v>559</v>
      </c>
      <c r="K5" s="112">
        <v>7097.055</v>
      </c>
      <c r="L5" s="112">
        <v>304400</v>
      </c>
      <c r="M5" s="113">
        <v>23.314898160315376</v>
      </c>
      <c r="N5" s="113">
        <v>16.320428712220764</v>
      </c>
      <c r="O5" s="113">
        <v>15.59766686925099</v>
      </c>
    </row>
    <row r="6" spans="1:15" ht="12.75">
      <c r="A6" s="432"/>
      <c r="B6" s="111" t="s">
        <v>88</v>
      </c>
      <c r="C6" s="112">
        <v>6908.3</v>
      </c>
      <c r="D6" s="112">
        <v>15.1</v>
      </c>
      <c r="E6" s="112">
        <v>6923.400000000001</v>
      </c>
      <c r="F6" s="112">
        <v>559</v>
      </c>
      <c r="G6" s="112">
        <v>584.255</v>
      </c>
      <c r="H6" s="112">
        <v>8066.655000000001</v>
      </c>
      <c r="I6" s="112">
        <v>611.54</v>
      </c>
      <c r="J6" s="112">
        <v>590</v>
      </c>
      <c r="K6" s="112">
        <v>6865.115000000001</v>
      </c>
      <c r="L6" s="112">
        <v>305200</v>
      </c>
      <c r="M6" s="113">
        <v>22.493823722149415</v>
      </c>
      <c r="N6" s="113">
        <v>15.74567660550459</v>
      </c>
      <c r="O6" s="113">
        <v>15.048368070117958</v>
      </c>
    </row>
    <row r="7" spans="1:15" ht="12.75">
      <c r="A7" s="432"/>
      <c r="B7" s="111" t="s">
        <v>89</v>
      </c>
      <c r="C7" s="112">
        <v>6382.2</v>
      </c>
      <c r="D7" s="112">
        <v>36.1</v>
      </c>
      <c r="E7" s="112">
        <v>6418.3</v>
      </c>
      <c r="F7" s="112">
        <v>590</v>
      </c>
      <c r="G7" s="112">
        <v>654.948</v>
      </c>
      <c r="H7" s="112">
        <v>7663.2480000000005</v>
      </c>
      <c r="I7" s="112">
        <v>445.081</v>
      </c>
      <c r="J7" s="112">
        <v>642</v>
      </c>
      <c r="K7" s="112">
        <v>6576.167</v>
      </c>
      <c r="L7" s="112">
        <v>305900</v>
      </c>
      <c r="M7" s="113">
        <v>21.49776724419745</v>
      </c>
      <c r="N7" s="113">
        <v>15.048437070938215</v>
      </c>
      <c r="O7" s="113">
        <v>14.382006286368098</v>
      </c>
    </row>
    <row r="8" spans="1:15" ht="12.75">
      <c r="A8" s="432"/>
      <c r="B8" s="111" t="s">
        <v>90</v>
      </c>
      <c r="C8" s="112">
        <v>26561.2</v>
      </c>
      <c r="D8" s="112">
        <v>102.4</v>
      </c>
      <c r="E8" s="112">
        <v>26663.600000000002</v>
      </c>
      <c r="F8" s="112">
        <v>630</v>
      </c>
      <c r="G8" s="112">
        <v>2538.1459999999997</v>
      </c>
      <c r="H8" s="112">
        <v>29831.746000000003</v>
      </c>
      <c r="I8" s="112">
        <v>1887.004</v>
      </c>
      <c r="J8" s="112">
        <v>642</v>
      </c>
      <c r="K8" s="112">
        <v>27302.742000000002</v>
      </c>
      <c r="L8" s="112">
        <v>304825.00000000006</v>
      </c>
      <c r="M8" s="113">
        <v>89.56857869269253</v>
      </c>
      <c r="N8" s="113">
        <v>62.69800508488476</v>
      </c>
      <c r="O8" s="113">
        <v>59.9213791454113</v>
      </c>
    </row>
    <row r="9" spans="1:15" ht="12.75">
      <c r="A9" s="432">
        <v>2009</v>
      </c>
      <c r="B9" s="111" t="s">
        <v>86</v>
      </c>
      <c r="C9" s="112">
        <v>6247.9</v>
      </c>
      <c r="D9" s="112">
        <v>36.1</v>
      </c>
      <c r="E9" s="112">
        <v>6284</v>
      </c>
      <c r="F9" s="112">
        <v>642</v>
      </c>
      <c r="G9" s="112">
        <v>703.369</v>
      </c>
      <c r="H9" s="112">
        <v>7629.369</v>
      </c>
      <c r="I9" s="112">
        <v>422.512</v>
      </c>
      <c r="J9" s="112">
        <v>556</v>
      </c>
      <c r="K9" s="112">
        <v>6650.857</v>
      </c>
      <c r="L9" s="112">
        <v>306500</v>
      </c>
      <c r="M9" s="113">
        <v>21.69937030995106</v>
      </c>
      <c r="N9" s="113">
        <v>15.18955921696574</v>
      </c>
      <c r="O9" s="113">
        <v>14.516878737357262</v>
      </c>
    </row>
    <row r="10" spans="1:15" ht="12.75">
      <c r="A10" s="432"/>
      <c r="B10" s="111" t="s">
        <v>87</v>
      </c>
      <c r="C10" s="112">
        <v>6601.8</v>
      </c>
      <c r="D10" s="112">
        <v>15</v>
      </c>
      <c r="E10" s="112">
        <v>6616.8</v>
      </c>
      <c r="F10" s="112">
        <v>556</v>
      </c>
      <c r="G10" s="112">
        <v>750.548</v>
      </c>
      <c r="H10" s="112">
        <v>7923.348</v>
      </c>
      <c r="I10" s="112">
        <v>497.979</v>
      </c>
      <c r="J10" s="112">
        <v>570</v>
      </c>
      <c r="K10" s="112">
        <v>6855.369</v>
      </c>
      <c r="L10" s="112">
        <v>307100</v>
      </c>
      <c r="M10" s="113">
        <v>22.322920872679905</v>
      </c>
      <c r="N10" s="113">
        <v>15.626044610875933</v>
      </c>
      <c r="O10" s="113">
        <v>14.934034063822859</v>
      </c>
    </row>
    <row r="11" spans="1:15" ht="12.75">
      <c r="A11" s="432"/>
      <c r="B11" s="111" t="s">
        <v>88</v>
      </c>
      <c r="C11" s="112">
        <v>6689.5</v>
      </c>
      <c r="D11" s="112">
        <v>15.1</v>
      </c>
      <c r="E11" s="112">
        <v>6704.6</v>
      </c>
      <c r="F11" s="112">
        <v>570</v>
      </c>
      <c r="G11" s="112">
        <v>622.455</v>
      </c>
      <c r="H11" s="112">
        <v>7897.055</v>
      </c>
      <c r="I11" s="112">
        <v>495.95</v>
      </c>
      <c r="J11" s="112">
        <v>560</v>
      </c>
      <c r="K11" s="112">
        <v>6841.1050000000005</v>
      </c>
      <c r="L11" s="112">
        <v>307800</v>
      </c>
      <c r="M11" s="113">
        <v>22.225812215724496</v>
      </c>
      <c r="N11" s="113">
        <v>15.558068551007146</v>
      </c>
      <c r="O11" s="113">
        <v>14.86906837231969</v>
      </c>
    </row>
    <row r="12" spans="1:15" ht="12.75">
      <c r="A12" s="432"/>
      <c r="B12" s="111" t="s">
        <v>89</v>
      </c>
      <c r="C12" s="112">
        <v>6426.2</v>
      </c>
      <c r="D12" s="112">
        <v>36.1</v>
      </c>
      <c r="E12" s="112">
        <v>6462.3</v>
      </c>
      <c r="F12" s="112">
        <v>560</v>
      </c>
      <c r="G12" s="112">
        <v>549.785</v>
      </c>
      <c r="H12" s="112">
        <v>7572.085</v>
      </c>
      <c r="I12" s="112">
        <v>518.314</v>
      </c>
      <c r="J12" s="112">
        <v>565</v>
      </c>
      <c r="K12" s="112">
        <v>6488.771</v>
      </c>
      <c r="L12" s="112">
        <v>308498.1</v>
      </c>
      <c r="M12" s="113">
        <v>21.033422896283643</v>
      </c>
      <c r="N12" s="113">
        <v>14.723396027398548</v>
      </c>
      <c r="O12" s="113">
        <v>14.071359917613758</v>
      </c>
    </row>
    <row r="13" spans="1:15" ht="12.75">
      <c r="A13" s="432"/>
      <c r="B13" s="111" t="s">
        <v>90</v>
      </c>
      <c r="C13" s="112">
        <v>25965.4</v>
      </c>
      <c r="D13" s="112">
        <v>102.30000000000001</v>
      </c>
      <c r="E13" s="112">
        <v>26067.7</v>
      </c>
      <c r="F13" s="112">
        <v>642</v>
      </c>
      <c r="G13" s="112">
        <v>2626.1569999999997</v>
      </c>
      <c r="H13" s="112">
        <v>29335.857</v>
      </c>
      <c r="I13" s="112">
        <v>1934.755</v>
      </c>
      <c r="J13" s="112">
        <v>565</v>
      </c>
      <c r="K13" s="112">
        <v>26836.102</v>
      </c>
      <c r="L13" s="112">
        <v>307474.525</v>
      </c>
      <c r="M13" s="113">
        <v>87.27910710651557</v>
      </c>
      <c r="N13" s="113">
        <v>61.09537497456089</v>
      </c>
      <c r="O13" s="113">
        <v>58.38972265425891</v>
      </c>
    </row>
    <row r="14" spans="1:15" ht="12.75">
      <c r="A14" s="432">
        <v>2010</v>
      </c>
      <c r="B14" s="111" t="s">
        <v>86</v>
      </c>
      <c r="C14" s="112">
        <v>6250.9</v>
      </c>
      <c r="D14" s="112">
        <v>36.1</v>
      </c>
      <c r="E14" s="112">
        <v>6287</v>
      </c>
      <c r="F14" s="112">
        <v>565</v>
      </c>
      <c r="G14" s="112">
        <v>573</v>
      </c>
      <c r="H14" s="112">
        <v>7425</v>
      </c>
      <c r="I14" s="112">
        <v>478</v>
      </c>
      <c r="J14" s="112">
        <v>502</v>
      </c>
      <c r="K14" s="112">
        <v>6445</v>
      </c>
      <c r="L14" s="112">
        <v>309100</v>
      </c>
      <c r="M14" s="113">
        <v>20.850857327725652</v>
      </c>
      <c r="N14" s="113">
        <v>14.595600129407956</v>
      </c>
      <c r="O14" s="113">
        <v>13.949223552248462</v>
      </c>
    </row>
    <row r="15" spans="1:15" ht="12.75">
      <c r="A15" s="432"/>
      <c r="B15" s="111" t="s">
        <v>87</v>
      </c>
      <c r="C15" s="112">
        <v>6548.7</v>
      </c>
      <c r="D15" s="112">
        <v>15</v>
      </c>
      <c r="E15" s="112">
        <v>6563.7</v>
      </c>
      <c r="F15" s="112">
        <v>502</v>
      </c>
      <c r="G15" s="112">
        <v>690</v>
      </c>
      <c r="H15" s="112">
        <v>7755.7</v>
      </c>
      <c r="I15" s="112">
        <v>585</v>
      </c>
      <c r="J15" s="112">
        <v>487</v>
      </c>
      <c r="K15" s="112">
        <v>6683.7</v>
      </c>
      <c r="L15" s="112">
        <v>309700</v>
      </c>
      <c r="M15" s="113">
        <v>21.581207620277688</v>
      </c>
      <c r="N15" s="113">
        <v>15.10684533419438</v>
      </c>
      <c r="O15" s="113">
        <v>14.437827897965775</v>
      </c>
    </row>
    <row r="16" spans="1:15" ht="12.75">
      <c r="A16" s="432"/>
      <c r="B16" s="111" t="s">
        <v>88</v>
      </c>
      <c r="C16" s="112">
        <v>6770.8</v>
      </c>
      <c r="D16" s="112">
        <v>15.1</v>
      </c>
      <c r="E16" s="112">
        <v>6785.900000000001</v>
      </c>
      <c r="F16" s="112">
        <v>487</v>
      </c>
      <c r="G16" s="112">
        <v>598</v>
      </c>
      <c r="H16" s="112">
        <v>7870.900000000001</v>
      </c>
      <c r="I16" s="112">
        <v>590</v>
      </c>
      <c r="J16" s="112">
        <v>514</v>
      </c>
      <c r="K16" s="112">
        <v>6766.900000000001</v>
      </c>
      <c r="L16" s="112">
        <v>310400</v>
      </c>
      <c r="M16" s="113">
        <v>21.80057989690722</v>
      </c>
      <c r="N16" s="113">
        <v>15.260405927835052</v>
      </c>
      <c r="O16" s="113">
        <v>14.584587951030931</v>
      </c>
    </row>
    <row r="17" spans="1:15" ht="12.75">
      <c r="A17" s="432"/>
      <c r="B17" s="111" t="s">
        <v>89</v>
      </c>
      <c r="C17" s="112">
        <v>6746</v>
      </c>
      <c r="D17" s="112">
        <v>36.1</v>
      </c>
      <c r="E17" s="112">
        <v>6782.1</v>
      </c>
      <c r="F17" s="112">
        <v>514</v>
      </c>
      <c r="G17" s="112">
        <v>436</v>
      </c>
      <c r="H17" s="112">
        <v>7732.1</v>
      </c>
      <c r="I17" s="112">
        <v>646</v>
      </c>
      <c r="J17" s="112">
        <v>585</v>
      </c>
      <c r="K17" s="112">
        <v>6501.1</v>
      </c>
      <c r="L17" s="112">
        <v>311100</v>
      </c>
      <c r="M17" s="113">
        <v>20.89713918354227</v>
      </c>
      <c r="N17" s="113">
        <v>14.627997428479587</v>
      </c>
      <c r="O17" s="113">
        <v>13.98018611378978</v>
      </c>
    </row>
    <row r="18" spans="1:15" ht="12.75">
      <c r="A18" s="432"/>
      <c r="B18" s="111" t="s">
        <v>90</v>
      </c>
      <c r="C18" s="112">
        <v>26316.399999999998</v>
      </c>
      <c r="D18" s="112">
        <v>102.30000000000001</v>
      </c>
      <c r="E18" s="112">
        <v>26418.699999999997</v>
      </c>
      <c r="F18" s="112">
        <v>565</v>
      </c>
      <c r="G18" s="112">
        <v>2297</v>
      </c>
      <c r="H18" s="112">
        <v>29280.699999999997</v>
      </c>
      <c r="I18" s="112">
        <v>2299</v>
      </c>
      <c r="J18" s="112">
        <v>585</v>
      </c>
      <c r="K18" s="112">
        <v>26396.699999999997</v>
      </c>
      <c r="L18" s="112">
        <v>310075</v>
      </c>
      <c r="M18" s="113">
        <v>85.1300491816496</v>
      </c>
      <c r="N18" s="113">
        <v>59.59103442715471</v>
      </c>
      <c r="O18" s="113">
        <v>56.95200290252358</v>
      </c>
    </row>
    <row r="19" spans="1:15" ht="12.75">
      <c r="A19" s="432">
        <v>2011</v>
      </c>
      <c r="B19" s="111" t="s">
        <v>86</v>
      </c>
      <c r="C19" s="112">
        <v>6465</v>
      </c>
      <c r="D19" s="112">
        <v>36.1</v>
      </c>
      <c r="E19" s="112">
        <v>6501.1</v>
      </c>
      <c r="F19" s="112">
        <v>585</v>
      </c>
      <c r="G19" s="112">
        <v>495</v>
      </c>
      <c r="H19" s="112">
        <v>7581.1</v>
      </c>
      <c r="I19" s="112">
        <v>610</v>
      </c>
      <c r="J19" s="112">
        <v>505</v>
      </c>
      <c r="K19" s="112">
        <v>6466.1</v>
      </c>
      <c r="L19" s="112">
        <v>311700</v>
      </c>
      <c r="M19" s="113">
        <v>20.744626243182548</v>
      </c>
      <c r="N19" s="113">
        <v>14.521238370227783</v>
      </c>
      <c r="O19" s="113">
        <v>13.878154956689126</v>
      </c>
    </row>
    <row r="20" spans="1:15" ht="12.75">
      <c r="A20" s="432"/>
      <c r="B20" s="111" t="s">
        <v>87</v>
      </c>
      <c r="C20" s="112">
        <v>6625</v>
      </c>
      <c r="D20" s="112">
        <v>15</v>
      </c>
      <c r="E20" s="112">
        <v>6640</v>
      </c>
      <c r="F20" s="112">
        <v>505</v>
      </c>
      <c r="G20" s="112">
        <v>610</v>
      </c>
      <c r="H20" s="112">
        <v>7755</v>
      </c>
      <c r="I20" s="112">
        <v>635</v>
      </c>
      <c r="J20" s="112">
        <v>480</v>
      </c>
      <c r="K20" s="112">
        <v>6640</v>
      </c>
      <c r="L20" s="112">
        <v>312300</v>
      </c>
      <c r="M20" s="113">
        <v>21.261607428754402</v>
      </c>
      <c r="N20" s="113">
        <v>14.883125200128081</v>
      </c>
      <c r="O20" s="113">
        <v>14.224015369836694</v>
      </c>
    </row>
    <row r="21" spans="1:15" ht="12.75">
      <c r="A21" s="432"/>
      <c r="B21" s="111" t="s">
        <v>88</v>
      </c>
      <c r="C21" s="112">
        <v>6665</v>
      </c>
      <c r="D21" s="112">
        <v>15.1</v>
      </c>
      <c r="E21" s="112">
        <v>6680.1</v>
      </c>
      <c r="F21" s="112">
        <v>480</v>
      </c>
      <c r="G21" s="112">
        <v>620</v>
      </c>
      <c r="H21" s="112">
        <v>7780.1</v>
      </c>
      <c r="I21" s="112">
        <v>605</v>
      </c>
      <c r="J21" s="112">
        <v>495</v>
      </c>
      <c r="K21" s="112">
        <v>6680.1</v>
      </c>
      <c r="L21" s="112">
        <v>313100</v>
      </c>
      <c r="M21" s="113">
        <v>21.335356116256786</v>
      </c>
      <c r="N21" s="113">
        <v>14.93474928137975</v>
      </c>
      <c r="O21" s="113">
        <v>14.273353241775792</v>
      </c>
    </row>
    <row r="22" spans="1:15" ht="12.75">
      <c r="A22" s="432"/>
      <c r="B22" s="111" t="s">
        <v>89</v>
      </c>
      <c r="C22" s="112">
        <v>6320</v>
      </c>
      <c r="D22" s="112">
        <v>36.1</v>
      </c>
      <c r="E22" s="112">
        <v>6356.1</v>
      </c>
      <c r="F22" s="112">
        <v>495</v>
      </c>
      <c r="G22" s="112">
        <v>570</v>
      </c>
      <c r="H22" s="112">
        <v>7421.1</v>
      </c>
      <c r="I22" s="112">
        <v>575</v>
      </c>
      <c r="J22" s="112">
        <v>515</v>
      </c>
      <c r="K22" s="112">
        <v>6331.1</v>
      </c>
      <c r="L22" s="112">
        <v>313800</v>
      </c>
      <c r="M22" s="113">
        <v>20.175589547482474</v>
      </c>
      <c r="N22" s="113">
        <v>14.12291268323773</v>
      </c>
      <c r="O22" s="113">
        <v>13.497469407265774</v>
      </c>
    </row>
    <row r="23" spans="1:15" ht="13.5" thickBot="1">
      <c r="A23" s="432"/>
      <c r="B23" s="111" t="s">
        <v>90</v>
      </c>
      <c r="C23" s="112">
        <v>26075</v>
      </c>
      <c r="D23" s="112">
        <v>102.30000000000001</v>
      </c>
      <c r="E23" s="112">
        <v>26177.3</v>
      </c>
      <c r="F23" s="112">
        <v>585</v>
      </c>
      <c r="G23" s="112">
        <v>2295</v>
      </c>
      <c r="H23" s="112">
        <v>29057.3</v>
      </c>
      <c r="I23" s="112">
        <v>2425</v>
      </c>
      <c r="J23" s="112">
        <v>515</v>
      </c>
      <c r="K23" s="112">
        <v>26117.3</v>
      </c>
      <c r="L23" s="112">
        <v>312725</v>
      </c>
      <c r="M23" s="113">
        <v>83.51522903509472</v>
      </c>
      <c r="N23" s="113">
        <v>58.4606603245663</v>
      </c>
      <c r="O23" s="113">
        <v>55.871688224478376</v>
      </c>
    </row>
    <row r="24" spans="1:15" ht="56.25" customHeight="1">
      <c r="A24" s="433" t="s">
        <v>91</v>
      </c>
      <c r="B24" s="433"/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</row>
    <row r="25" spans="1:15" ht="26.25" customHeight="1">
      <c r="A25" s="434" t="s">
        <v>92</v>
      </c>
      <c r="B25" s="434"/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</row>
    <row r="26" spans="1:15" ht="12.75">
      <c r="A26" s="435" t="s">
        <v>93</v>
      </c>
      <c r="B26" s="435"/>
      <c r="C26" s="435"/>
      <c r="D26" s="435"/>
      <c r="E26" s="435"/>
      <c r="F26" s="435"/>
      <c r="G26" s="435"/>
      <c r="H26" s="435"/>
      <c r="I26" s="435"/>
      <c r="J26" s="435"/>
      <c r="K26" s="435"/>
      <c r="L26" s="435"/>
      <c r="M26" s="435"/>
      <c r="N26" s="435"/>
      <c r="O26" s="435"/>
    </row>
  </sheetData>
  <sheetProtection/>
  <mergeCells count="11">
    <mergeCell ref="A1:O1"/>
    <mergeCell ref="A2:B3"/>
    <mergeCell ref="C2:E2"/>
    <mergeCell ref="M2:O2"/>
    <mergeCell ref="A4:A8"/>
    <mergeCell ref="A9:A13"/>
    <mergeCell ref="A14:A18"/>
    <mergeCell ref="A19:A23"/>
    <mergeCell ref="A24:O24"/>
    <mergeCell ref="A25:O25"/>
    <mergeCell ref="A26:O26"/>
  </mergeCells>
  <printOptions/>
  <pageMargins left="0.7" right="0.7" top="0.75" bottom="0.75" header="0.3" footer="0.3"/>
  <pageSetup fitToHeight="1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Richard Stillman</dc:creator>
  <cp:keywords>red meat, poultry, eggs, market price,</cp:keywords>
  <dc:description/>
  <cp:lastModifiedBy>Lenovo User</cp:lastModifiedBy>
  <cp:lastPrinted>2012-08-06T18:58:20Z</cp:lastPrinted>
  <dcterms:created xsi:type="dcterms:W3CDTF">1998-11-17T17:16:12Z</dcterms:created>
  <dcterms:modified xsi:type="dcterms:W3CDTF">2012-08-09T18:46:24Z</dcterms:modified>
  <cp:category/>
  <cp:version/>
  <cp:contentType/>
  <cp:contentStatus/>
</cp:coreProperties>
</file>