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nie.lebeau\AppData\Local\Temp\U_S_rice_imports_by_origin_market_year.xlsx_108871\"/>
    </mc:Choice>
  </mc:AlternateContent>
  <xr:revisionPtr revIDLastSave="0" documentId="13_ncr:1_{5DAB3482-3B56-492E-8DD8-907E2F9B25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14" sheetId="1" r:id="rId1"/>
  </sheets>
  <definedNames>
    <definedName name="_xlnm.Print_Area" localSheetId="0">Table14!$A$1:$Q$46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" l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<sst xmlns="http://schemas.openxmlformats.org/spreadsheetml/2006/main" count="50" uniqueCount="49">
  <si>
    <t>Country of origin</t>
  </si>
  <si>
    <t>Thailand</t>
  </si>
  <si>
    <t>India</t>
  </si>
  <si>
    <t>Pakistan</t>
  </si>
  <si>
    <t>Vietnam</t>
  </si>
  <si>
    <t>Argentina</t>
  </si>
  <si>
    <t>Uruguay</t>
  </si>
  <si>
    <t>China</t>
  </si>
  <si>
    <t>Egypt</t>
  </si>
  <si>
    <t>- - - - - - - Metric tons - - - - - - -</t>
  </si>
  <si>
    <t>Mexico</t>
  </si>
  <si>
    <t>Brazil</t>
  </si>
  <si>
    <t>Spain</t>
  </si>
  <si>
    <t xml:space="preserve">2010/11 </t>
  </si>
  <si>
    <t xml:space="preserve">2011/12 </t>
  </si>
  <si>
    <t xml:space="preserve">2012/13 </t>
  </si>
  <si>
    <t xml:space="preserve">2013/14 </t>
  </si>
  <si>
    <t xml:space="preserve">2014/15 </t>
  </si>
  <si>
    <t xml:space="preserve">2015/16 </t>
  </si>
  <si>
    <t xml:space="preserve">2016/17 </t>
  </si>
  <si>
    <t xml:space="preserve">2017/18 </t>
  </si>
  <si>
    <t xml:space="preserve">2018/19 </t>
  </si>
  <si>
    <t>United Kingdom</t>
  </si>
  <si>
    <t xml:space="preserve">2019/20 </t>
  </si>
  <si>
    <t>Cambodia</t>
  </si>
  <si>
    <t>Japan</t>
  </si>
  <si>
    <t>Taiwan</t>
  </si>
  <si>
    <t>Paraguay</t>
  </si>
  <si>
    <t xml:space="preserve">2020/21 </t>
  </si>
  <si>
    <t>Canada</t>
  </si>
  <si>
    <t>United Arab Emirates</t>
  </si>
  <si>
    <t>Guyana</t>
  </si>
  <si>
    <t>Bangladesh</t>
  </si>
  <si>
    <t xml:space="preserve">  Through January only</t>
  </si>
  <si>
    <t>2021/22</t>
  </si>
  <si>
    <t>2022/23</t>
  </si>
  <si>
    <t>Hong Kong</t>
  </si>
  <si>
    <t>Korea, South</t>
  </si>
  <si>
    <t>Netherlands</t>
  </si>
  <si>
    <t>Turkey</t>
  </si>
  <si>
    <t>Other</t>
  </si>
  <si>
    <t>World Total</t>
  </si>
  <si>
    <t>Australia</t>
  </si>
  <si>
    <t>Belgium-Luxembourg</t>
  </si>
  <si>
    <t>Italy</t>
  </si>
  <si>
    <t>2023/24</t>
  </si>
  <si>
    <t>Table 14: U.S. rice imports by origin, market years, 2010/11 to present 1/</t>
  </si>
  <si>
    <t>Source: USDA, Economic Research Service using data from the USDA, Foreign Agricultural Service, Global Agricultural Trade System.</t>
  </si>
  <si>
    <t xml:space="preserve"> - Represents zero. 1/ Product-weight basis. August-July market year. Includes imports of rice flour, meal, and groats. Updated March 8,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</si>
</sst>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Helvetica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 applyBorder="1"/>
    <xf numFmtId="164" fontId="5" fillId="0" borderId="1" xfId="1" applyNumberFormat="1" applyFont="1" applyBorder="1"/>
    <xf numFmtId="165" fontId="6" fillId="0" borderId="0" xfId="3" applyNumberFormat="1" applyFont="1" applyAlignment="1" applyProtection="1">
      <alignment horizontal="left"/>
    </xf>
    <xf numFmtId="3" fontId="4" fillId="0" borderId="0" xfId="0" applyNumberFormat="1" applyFont="1"/>
    <xf numFmtId="0" fontId="4" fillId="2" borderId="0" xfId="0" applyFont="1" applyFill="1"/>
    <xf numFmtId="0" fontId="4" fillId="2" borderId="5" xfId="0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left"/>
    </xf>
    <xf numFmtId="0" fontId="4" fillId="2" borderId="3" xfId="0" quotePrefix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/>
    <xf numFmtId="164" fontId="4" fillId="2" borderId="4" xfId="1" applyNumberFormat="1" applyFont="1" applyFill="1" applyBorder="1" applyAlignment="1" applyProtection="1">
      <alignment horizontal="left"/>
    </xf>
    <xf numFmtId="164" fontId="5" fillId="0" borderId="7" xfId="1" applyNumberFormat="1" applyFont="1" applyBorder="1"/>
    <xf numFmtId="0" fontId="9" fillId="0" borderId="0" xfId="0" applyFont="1"/>
    <xf numFmtId="164" fontId="9" fillId="0" borderId="1" xfId="1" applyNumberFormat="1" applyFont="1" applyBorder="1"/>
    <xf numFmtId="0" fontId="9" fillId="2" borderId="1" xfId="0" applyFont="1" applyFill="1" applyBorder="1"/>
    <xf numFmtId="49" fontId="5" fillId="0" borderId="0" xfId="1" applyNumberFormat="1" applyFont="1" applyAlignment="1" applyProtection="1">
      <alignment horizontal="left"/>
    </xf>
    <xf numFmtId="49" fontId="4" fillId="0" borderId="0" xfId="0" quotePrefix="1" applyNumberFormat="1" applyFont="1"/>
    <xf numFmtId="164" fontId="4" fillId="0" borderId="0" xfId="1" quotePrefix="1" applyNumberFormat="1" applyFont="1" applyBorder="1" applyAlignment="1">
      <alignment horizontal="center"/>
    </xf>
    <xf numFmtId="164" fontId="4" fillId="0" borderId="0" xfId="1" applyNumberFormat="1" applyFont="1" applyBorder="1"/>
    <xf numFmtId="164" fontId="4" fillId="0" borderId="5" xfId="1" applyNumberFormat="1" applyFont="1" applyBorder="1"/>
    <xf numFmtId="164" fontId="5" fillId="0" borderId="6" xfId="1" applyNumberFormat="1" applyFont="1" applyBorder="1"/>
    <xf numFmtId="164" fontId="5" fillId="0" borderId="8" xfId="1" applyNumberFormat="1" applyFont="1" applyBorder="1"/>
    <xf numFmtId="0" fontId="4" fillId="2" borderId="3" xfId="1" applyNumberFormat="1" applyFont="1" applyFill="1" applyBorder="1" applyAlignment="1" applyProtection="1">
      <alignment horizontal="left"/>
    </xf>
    <xf numFmtId="0" fontId="4" fillId="2" borderId="3" xfId="1" applyNumberFormat="1" applyFont="1" applyFill="1" applyBorder="1"/>
    <xf numFmtId="0" fontId="9" fillId="2" borderId="5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4" fillId="2" borderId="10" xfId="0" quotePrefix="1" applyFont="1" applyFill="1" applyBorder="1" applyAlignment="1">
      <alignment horizontal="center"/>
    </xf>
    <xf numFmtId="164" fontId="9" fillId="0" borderId="0" xfId="1" applyNumberFormat="1" applyFont="1" applyBorder="1"/>
    <xf numFmtId="164" fontId="9" fillId="0" borderId="11" xfId="1" applyNumberFormat="1" applyFont="1" applyBorder="1"/>
    <xf numFmtId="164" fontId="5" fillId="0" borderId="11" xfId="1" applyNumberFormat="1" applyFont="1" applyBorder="1"/>
    <xf numFmtId="164" fontId="9" fillId="0" borderId="10" xfId="1" applyNumberFormat="1" applyFont="1" applyBorder="1"/>
    <xf numFmtId="0" fontId="5" fillId="0" borderId="0" xfId="1" applyNumberFormat="1" applyFont="1" applyBorder="1"/>
    <xf numFmtId="0" fontId="9" fillId="0" borderId="0" xfId="1" applyNumberFormat="1" applyFont="1" applyBorder="1"/>
    <xf numFmtId="0" fontId="9" fillId="0" borderId="11" xfId="1" applyNumberFormat="1" applyFont="1" applyBorder="1"/>
    <xf numFmtId="0" fontId="5" fillId="0" borderId="7" xfId="1" applyNumberFormat="1" applyFont="1" applyBorder="1"/>
    <xf numFmtId="0" fontId="5" fillId="0" borderId="0" xfId="1" applyNumberFormat="1" applyFont="1" applyBorder="1" applyAlignment="1" applyProtection="1"/>
    <xf numFmtId="0" fontId="5" fillId="0" borderId="7" xfId="1" applyNumberFormat="1" applyFont="1" applyBorder="1" applyAlignment="1" applyProtection="1"/>
  </cellXfs>
  <cellStyles count="6">
    <cellStyle name="Comma" xfId="1" builtinId="3"/>
    <cellStyle name="Comma 2" xfId="2" xr:uid="{00000000-0005-0000-0000-000001000000}"/>
    <cellStyle name="Hyperlink" xfId="3" builtinId="8"/>
    <cellStyle name="Hyperlink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zoomScale="142" zoomScaleNormal="142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50" sqref="A50"/>
    </sheetView>
  </sheetViews>
  <sheetFormatPr defaultRowHeight="13.2" x14ac:dyDescent="0.25"/>
  <cols>
    <col min="1" max="1" width="17.33203125" style="4" customWidth="1"/>
    <col min="2" max="2" width="10.44140625" style="4" customWidth="1"/>
    <col min="3" max="3" width="10.5546875" style="4" customWidth="1"/>
    <col min="4" max="4" width="9.5546875" style="4" customWidth="1"/>
    <col min="5" max="5" width="10" style="4" customWidth="1"/>
    <col min="6" max="8" width="9.88671875" style="4" customWidth="1"/>
    <col min="9" max="10" width="8.88671875" style="5" customWidth="1"/>
    <col min="11" max="11" width="9.5546875" style="5" customWidth="1"/>
    <col min="12" max="14" width="9.88671875" style="5" customWidth="1"/>
    <col min="15" max="15" width="2.109375" style="5" customWidth="1"/>
    <col min="16" max="16" width="9.5546875" style="19" customWidth="1"/>
    <col min="17" max="17" width="9.6640625" style="19" customWidth="1"/>
  </cols>
  <sheetData>
    <row r="1" spans="1:17" x14ac:dyDescent="0.25">
      <c r="A1" s="13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1"/>
      <c r="Q1" s="32"/>
    </row>
    <row r="2" spans="1:17" x14ac:dyDescent="0.25">
      <c r="A2" s="1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1" t="s">
        <v>33</v>
      </c>
      <c r="Q2" s="33"/>
    </row>
    <row r="3" spans="1:17" x14ac:dyDescent="0.25">
      <c r="A3" s="15" t="s">
        <v>0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23</v>
      </c>
      <c r="L3" s="12" t="s">
        <v>28</v>
      </c>
      <c r="M3" s="12" t="s">
        <v>34</v>
      </c>
      <c r="N3" s="12" t="s">
        <v>35</v>
      </c>
      <c r="O3" s="12"/>
      <c r="P3" s="34" t="s">
        <v>35</v>
      </c>
      <c r="Q3" s="34" t="s">
        <v>45</v>
      </c>
    </row>
    <row r="4" spans="1:17" x14ac:dyDescent="0.25">
      <c r="A4" s="16"/>
      <c r="B4" s="24"/>
      <c r="C4" s="25"/>
      <c r="D4" s="25"/>
      <c r="E4" s="24"/>
      <c r="F4" s="24"/>
      <c r="G4" s="25"/>
      <c r="H4" s="24"/>
      <c r="I4" s="24" t="s">
        <v>9</v>
      </c>
      <c r="J4" s="25"/>
      <c r="K4" s="25"/>
      <c r="L4" s="25"/>
      <c r="M4" s="25"/>
      <c r="N4" s="25"/>
      <c r="O4" s="26"/>
      <c r="P4" s="35"/>
      <c r="Q4" s="36"/>
    </row>
    <row r="5" spans="1:17" ht="6.75" customHeight="1" x14ac:dyDescent="0.25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5"/>
      <c r="Q5" s="36"/>
    </row>
    <row r="6" spans="1:17" s="3" customFormat="1" ht="15" customHeight="1" x14ac:dyDescent="0.25">
      <c r="A6" s="29" t="s">
        <v>1</v>
      </c>
      <c r="B6" s="6">
        <v>393464.4</v>
      </c>
      <c r="C6" s="6">
        <v>387642</v>
      </c>
      <c r="D6" s="6">
        <v>393837.4</v>
      </c>
      <c r="E6" s="6">
        <v>428589.2</v>
      </c>
      <c r="F6" s="6">
        <v>472214.3</v>
      </c>
      <c r="G6" s="6">
        <v>437341.6</v>
      </c>
      <c r="H6" s="6">
        <v>482325.9</v>
      </c>
      <c r="I6" s="6">
        <v>529333.69999999995</v>
      </c>
      <c r="J6" s="6">
        <v>531171.19999999995</v>
      </c>
      <c r="K6" s="6">
        <v>682812.4</v>
      </c>
      <c r="L6" s="6">
        <v>552028.6</v>
      </c>
      <c r="M6" s="6">
        <v>745396.6</v>
      </c>
      <c r="N6" s="6">
        <v>689281.4</v>
      </c>
      <c r="O6" s="6"/>
      <c r="P6" s="35">
        <v>306029.7</v>
      </c>
      <c r="Q6" s="36">
        <v>373920.1</v>
      </c>
    </row>
    <row r="7" spans="1:17" s="3" customFormat="1" ht="15" customHeight="1" x14ac:dyDescent="0.25">
      <c r="A7" s="29" t="s">
        <v>4</v>
      </c>
      <c r="B7" s="6">
        <v>15901.3</v>
      </c>
      <c r="C7" s="6">
        <v>21664.5</v>
      </c>
      <c r="D7" s="6">
        <v>77792.899999999994</v>
      </c>
      <c r="E7" s="6">
        <v>45352.1</v>
      </c>
      <c r="F7" s="6">
        <v>67454.5</v>
      </c>
      <c r="G7" s="6">
        <v>35616.6</v>
      </c>
      <c r="H7" s="6">
        <v>28985.5</v>
      </c>
      <c r="I7" s="6">
        <v>19550.8</v>
      </c>
      <c r="J7" s="6">
        <v>15552.8</v>
      </c>
      <c r="K7" s="6">
        <v>21346.6</v>
      </c>
      <c r="L7" s="6">
        <v>18458.7</v>
      </c>
      <c r="M7" s="6">
        <v>20438.3</v>
      </c>
      <c r="N7" s="6">
        <v>26555.1</v>
      </c>
      <c r="O7" s="6"/>
      <c r="P7" s="35">
        <v>10943.1</v>
      </c>
      <c r="Q7" s="36">
        <v>19195.5</v>
      </c>
    </row>
    <row r="8" spans="1:17" s="3" customFormat="1" ht="15" customHeight="1" x14ac:dyDescent="0.25">
      <c r="A8" s="29" t="s">
        <v>24</v>
      </c>
      <c r="B8" s="6">
        <v>1525.2</v>
      </c>
      <c r="C8" s="6">
        <v>1959.1</v>
      </c>
      <c r="D8" s="6">
        <v>1326.1</v>
      </c>
      <c r="E8" s="6">
        <v>2131.1</v>
      </c>
      <c r="F8" s="6">
        <v>2044.2</v>
      </c>
      <c r="G8" s="6">
        <v>1355.7</v>
      </c>
      <c r="H8" s="6">
        <v>1259.9000000000001</v>
      </c>
      <c r="I8" s="6">
        <v>1182.5999999999999</v>
      </c>
      <c r="J8" s="6">
        <v>1410.9</v>
      </c>
      <c r="K8" s="6">
        <v>3996.5</v>
      </c>
      <c r="L8" s="6">
        <v>1036.5</v>
      </c>
      <c r="M8" s="6">
        <v>309.8</v>
      </c>
      <c r="N8" s="6">
        <v>3004</v>
      </c>
      <c r="O8" s="6"/>
      <c r="P8" s="35">
        <v>1832.7</v>
      </c>
      <c r="Q8" s="36">
        <v>1787.3</v>
      </c>
    </row>
    <row r="9" spans="1:17" s="3" customFormat="1" ht="9" customHeight="1" x14ac:dyDescent="0.25">
      <c r="A9" s="2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3" customFormat="1" ht="15" customHeight="1" x14ac:dyDescent="0.25">
      <c r="A10" s="29" t="s">
        <v>32</v>
      </c>
      <c r="B10" s="6">
        <v>224</v>
      </c>
      <c r="C10" s="6">
        <v>39.200000000000003</v>
      </c>
      <c r="D10" s="6">
        <v>916.8</v>
      </c>
      <c r="E10" s="6">
        <v>686.9</v>
      </c>
      <c r="F10" s="6">
        <v>1068.2</v>
      </c>
      <c r="G10" s="6">
        <v>1521.8</v>
      </c>
      <c r="H10" s="6">
        <v>1316.8</v>
      </c>
      <c r="I10" s="6">
        <v>1716.8</v>
      </c>
      <c r="J10" s="6">
        <v>1673.7</v>
      </c>
      <c r="K10" s="6">
        <v>2046.1</v>
      </c>
      <c r="L10" s="6">
        <v>2233.9</v>
      </c>
      <c r="M10" s="6">
        <v>2172.5</v>
      </c>
      <c r="N10" s="6">
        <v>1438.1</v>
      </c>
      <c r="O10" s="6"/>
      <c r="P10" s="35">
        <v>618</v>
      </c>
      <c r="Q10" s="36">
        <v>1256.4000000000001</v>
      </c>
    </row>
    <row r="11" spans="1:17" s="3" customFormat="1" ht="15" customHeight="1" x14ac:dyDescent="0.25">
      <c r="A11" s="29" t="s">
        <v>2</v>
      </c>
      <c r="B11" s="6">
        <v>96454.5</v>
      </c>
      <c r="C11" s="6">
        <v>110541.1</v>
      </c>
      <c r="D11" s="6">
        <v>129275.4</v>
      </c>
      <c r="E11" s="6">
        <v>138788.5</v>
      </c>
      <c r="F11" s="6">
        <v>128694.9</v>
      </c>
      <c r="G11" s="6">
        <v>166581.20000000001</v>
      </c>
      <c r="H11" s="6">
        <v>150049</v>
      </c>
      <c r="I11" s="6">
        <v>183242</v>
      </c>
      <c r="J11" s="6">
        <v>187919.1</v>
      </c>
      <c r="K11" s="6">
        <v>225947.8</v>
      </c>
      <c r="L11" s="6">
        <v>251603</v>
      </c>
      <c r="M11" s="6">
        <v>240470.3</v>
      </c>
      <c r="N11" s="6">
        <v>270120.2</v>
      </c>
      <c r="O11" s="6"/>
      <c r="P11" s="35">
        <v>141395.29999999999</v>
      </c>
      <c r="Q11" s="36">
        <v>160284.4</v>
      </c>
    </row>
    <row r="12" spans="1:17" s="3" customFormat="1" ht="15" customHeight="1" x14ac:dyDescent="0.25">
      <c r="A12" s="29" t="s">
        <v>3</v>
      </c>
      <c r="B12" s="6">
        <v>17297.400000000001</v>
      </c>
      <c r="C12" s="6">
        <v>15223.5</v>
      </c>
      <c r="D12" s="6">
        <v>17673.5</v>
      </c>
      <c r="E12" s="6">
        <v>26645.8</v>
      </c>
      <c r="F12" s="6">
        <v>25155.8</v>
      </c>
      <c r="G12" s="6">
        <v>27601.4</v>
      </c>
      <c r="H12" s="6">
        <v>20959.2</v>
      </c>
      <c r="I12" s="6">
        <v>21922</v>
      </c>
      <c r="J12" s="6">
        <v>23172.6</v>
      </c>
      <c r="K12" s="6">
        <v>36523.800000000003</v>
      </c>
      <c r="L12" s="6">
        <v>28236.799999999999</v>
      </c>
      <c r="M12" s="6">
        <v>25188.799999999999</v>
      </c>
      <c r="N12" s="6">
        <v>31317.5</v>
      </c>
      <c r="O12" s="6"/>
      <c r="P12" s="35">
        <v>13345.8</v>
      </c>
      <c r="Q12" s="36">
        <v>16353.8</v>
      </c>
    </row>
    <row r="13" spans="1:17" s="3" customFormat="1" ht="9" customHeight="1" x14ac:dyDescent="0.25">
      <c r="A13" s="2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41"/>
    </row>
    <row r="14" spans="1:17" s="3" customFormat="1" ht="15" customHeight="1" x14ac:dyDescent="0.25">
      <c r="A14" s="29" t="s">
        <v>7</v>
      </c>
      <c r="B14" s="6">
        <v>3099.7</v>
      </c>
      <c r="C14" s="6">
        <v>3583.9</v>
      </c>
      <c r="D14" s="6">
        <v>2702.4</v>
      </c>
      <c r="E14" s="6">
        <v>3223</v>
      </c>
      <c r="F14" s="6">
        <v>4758.2</v>
      </c>
      <c r="G14" s="6">
        <v>3920.1</v>
      </c>
      <c r="H14" s="6">
        <v>4047.2</v>
      </c>
      <c r="I14" s="6">
        <v>34125.4</v>
      </c>
      <c r="J14" s="6">
        <v>66239.199999999997</v>
      </c>
      <c r="K14" s="6">
        <v>87059.6</v>
      </c>
      <c r="L14" s="6">
        <v>65091.1</v>
      </c>
      <c r="M14" s="6">
        <v>86620.9</v>
      </c>
      <c r="N14" s="6">
        <v>85998.7</v>
      </c>
      <c r="O14" s="6"/>
      <c r="P14" s="35">
        <v>42814.7</v>
      </c>
      <c r="Q14" s="36">
        <v>43099.8</v>
      </c>
    </row>
    <row r="15" spans="1:17" s="3" customFormat="1" ht="15" customHeight="1" x14ac:dyDescent="0.25">
      <c r="A15" s="29" t="s">
        <v>36</v>
      </c>
      <c r="B15" s="6">
        <v>807.1</v>
      </c>
      <c r="C15" s="6">
        <v>133.30000000000001</v>
      </c>
      <c r="D15" s="6">
        <v>77.8</v>
      </c>
      <c r="E15" s="6">
        <v>147.30000000000001</v>
      </c>
      <c r="F15" s="6">
        <v>61.5</v>
      </c>
      <c r="G15" s="6">
        <v>196.5</v>
      </c>
      <c r="H15" s="6">
        <v>746.6</v>
      </c>
      <c r="I15" s="6">
        <v>679.8</v>
      </c>
      <c r="J15" s="6">
        <v>803.1</v>
      </c>
      <c r="K15" s="6">
        <v>613.4</v>
      </c>
      <c r="L15" s="6">
        <v>616.4</v>
      </c>
      <c r="M15" s="6">
        <v>726.1</v>
      </c>
      <c r="N15" s="6">
        <v>733.7</v>
      </c>
      <c r="O15" s="27"/>
      <c r="P15" s="35">
        <v>429.1</v>
      </c>
      <c r="Q15" s="36">
        <v>368.8</v>
      </c>
    </row>
    <row r="16" spans="1:17" s="3" customFormat="1" ht="15" customHeight="1" x14ac:dyDescent="0.25">
      <c r="A16" s="29" t="s">
        <v>37</v>
      </c>
      <c r="B16" s="6">
        <v>261.60000000000002</v>
      </c>
      <c r="C16" s="6">
        <v>128.30000000000001</v>
      </c>
      <c r="D16" s="6">
        <v>120.2</v>
      </c>
      <c r="E16" s="6">
        <v>153.69999999999999</v>
      </c>
      <c r="F16" s="6">
        <v>362</v>
      </c>
      <c r="G16" s="6">
        <v>809.8</v>
      </c>
      <c r="H16" s="6">
        <v>456</v>
      </c>
      <c r="I16" s="6">
        <v>474.5</v>
      </c>
      <c r="J16" s="6">
        <v>469.5</v>
      </c>
      <c r="K16" s="6">
        <v>822.3</v>
      </c>
      <c r="L16" s="6">
        <v>699</v>
      </c>
      <c r="M16" s="6">
        <v>716</v>
      </c>
      <c r="N16" s="6">
        <v>4553.1000000000004</v>
      </c>
      <c r="O16" s="18"/>
      <c r="P16" s="35">
        <v>1277.5999999999999</v>
      </c>
      <c r="Q16" s="36">
        <v>1510.9</v>
      </c>
    </row>
    <row r="17" spans="1:17" s="3" customFormat="1" ht="15" customHeight="1" x14ac:dyDescent="0.25">
      <c r="A17" s="29" t="s">
        <v>25</v>
      </c>
      <c r="B17" s="6">
        <v>70.3</v>
      </c>
      <c r="C17" s="6">
        <v>54.7</v>
      </c>
      <c r="D17" s="6">
        <v>91.9</v>
      </c>
      <c r="E17" s="6">
        <v>157.69999999999999</v>
      </c>
      <c r="F17" s="6">
        <v>208.8</v>
      </c>
      <c r="G17" s="6">
        <v>1102.8</v>
      </c>
      <c r="H17" s="6">
        <v>1918.2</v>
      </c>
      <c r="I17" s="6">
        <v>1947.1</v>
      </c>
      <c r="J17" s="6">
        <v>2295.6999999999998</v>
      </c>
      <c r="K17" s="6">
        <v>2511.6</v>
      </c>
      <c r="L17" s="6">
        <v>2280.3000000000002</v>
      </c>
      <c r="M17" s="6">
        <v>2859.9</v>
      </c>
      <c r="N17" s="6">
        <v>6356.9</v>
      </c>
      <c r="O17" s="18"/>
      <c r="P17" s="35">
        <v>3050.4</v>
      </c>
      <c r="Q17" s="36">
        <v>3931.2</v>
      </c>
    </row>
    <row r="18" spans="1:17" s="3" customFormat="1" ht="13.5" customHeight="1" x14ac:dyDescent="0.25">
      <c r="A18" s="29" t="s">
        <v>26</v>
      </c>
      <c r="B18" s="6">
        <v>346.5</v>
      </c>
      <c r="C18" s="6">
        <v>204.2</v>
      </c>
      <c r="D18" s="6">
        <v>360.4</v>
      </c>
      <c r="E18" s="6">
        <v>371.7</v>
      </c>
      <c r="F18" s="6">
        <v>310.3</v>
      </c>
      <c r="G18" s="6">
        <v>151.4</v>
      </c>
      <c r="H18" s="6">
        <v>165.4</v>
      </c>
      <c r="I18" s="6">
        <v>99.8</v>
      </c>
      <c r="J18" s="6">
        <v>137</v>
      </c>
      <c r="K18" s="6">
        <v>1789</v>
      </c>
      <c r="L18" s="6">
        <v>2014</v>
      </c>
      <c r="M18" s="6">
        <v>691.1</v>
      </c>
      <c r="N18" s="6">
        <v>2570</v>
      </c>
      <c r="O18" s="18"/>
      <c r="P18" s="35">
        <v>437.4</v>
      </c>
      <c r="Q18" s="36">
        <v>3708.5</v>
      </c>
    </row>
    <row r="19" spans="1:17" s="3" customFormat="1" ht="15" customHeight="1" x14ac:dyDescent="0.25">
      <c r="A19" s="2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2"/>
      <c r="P19" s="40"/>
      <c r="Q19" s="41"/>
    </row>
    <row r="20" spans="1:17" s="3" customFormat="1" ht="15" customHeight="1" x14ac:dyDescent="0.25">
      <c r="A20" s="29" t="s">
        <v>29</v>
      </c>
      <c r="B20" s="6">
        <v>17067.3</v>
      </c>
      <c r="C20" s="6">
        <v>16323.1</v>
      </c>
      <c r="D20" s="6">
        <v>12050.9</v>
      </c>
      <c r="E20" s="6">
        <v>13842.9</v>
      </c>
      <c r="F20" s="6">
        <v>11485.7</v>
      </c>
      <c r="G20" s="6">
        <v>10504.9</v>
      </c>
      <c r="H20" s="6">
        <v>11835.6</v>
      </c>
      <c r="I20" s="6">
        <v>16226.2</v>
      </c>
      <c r="J20" s="6">
        <v>17110.5</v>
      </c>
      <c r="K20" s="6">
        <v>15810.6</v>
      </c>
      <c r="L20" s="6">
        <v>18247.900000000001</v>
      </c>
      <c r="M20" s="6">
        <v>17499.3</v>
      </c>
      <c r="N20" s="6">
        <v>17425.400000000001</v>
      </c>
      <c r="O20" s="18"/>
      <c r="P20" s="35">
        <v>8054.2</v>
      </c>
      <c r="Q20" s="36">
        <v>9689.9</v>
      </c>
    </row>
    <row r="21" spans="1:17" s="3" customFormat="1" ht="15" customHeight="1" x14ac:dyDescent="0.25">
      <c r="A21" s="29" t="s">
        <v>10</v>
      </c>
      <c r="B21" s="6">
        <v>1263.5999999999999</v>
      </c>
      <c r="C21" s="6">
        <v>1085.0999999999999</v>
      </c>
      <c r="D21" s="6">
        <v>996.5</v>
      </c>
      <c r="E21" s="6">
        <v>1203.4000000000001</v>
      </c>
      <c r="F21" s="6">
        <v>1163.0999999999999</v>
      </c>
      <c r="G21" s="6">
        <v>1963.9</v>
      </c>
      <c r="H21" s="6">
        <v>1982.8</v>
      </c>
      <c r="I21" s="6">
        <v>1838</v>
      </c>
      <c r="J21" s="6">
        <v>1053.2</v>
      </c>
      <c r="K21" s="6">
        <v>2184.6999999999998</v>
      </c>
      <c r="L21" s="6">
        <v>5676.3</v>
      </c>
      <c r="M21" s="6">
        <v>3451.2</v>
      </c>
      <c r="N21" s="6">
        <v>2014.6</v>
      </c>
      <c r="O21" s="18"/>
      <c r="P21" s="35">
        <v>1107.4000000000001</v>
      </c>
      <c r="Q21" s="36">
        <v>788.8</v>
      </c>
    </row>
    <row r="22" spans="1:17" s="3" customFormat="1" ht="15" customHeight="1" x14ac:dyDescent="0.25">
      <c r="A22" s="2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8"/>
      <c r="P22" s="35"/>
      <c r="Q22" s="36"/>
    </row>
    <row r="23" spans="1:17" s="3" customFormat="1" ht="15" customHeight="1" x14ac:dyDescent="0.25">
      <c r="A23" s="29" t="s">
        <v>5</v>
      </c>
      <c r="B23" s="6">
        <v>2677.3</v>
      </c>
      <c r="C23" s="6">
        <v>3366</v>
      </c>
      <c r="D23" s="6">
        <v>5453.3</v>
      </c>
      <c r="E23" s="6">
        <v>3979.6</v>
      </c>
      <c r="F23" s="6">
        <v>5419.3</v>
      </c>
      <c r="G23" s="6">
        <v>5931.4</v>
      </c>
      <c r="H23" s="6">
        <v>4925.7</v>
      </c>
      <c r="I23" s="6">
        <v>5209.7</v>
      </c>
      <c r="J23" s="6">
        <v>6815.2</v>
      </c>
      <c r="K23" s="6">
        <v>9608.7000000000007</v>
      </c>
      <c r="L23" s="6">
        <v>14431.8</v>
      </c>
      <c r="M23" s="6">
        <v>17528.5</v>
      </c>
      <c r="N23" s="6">
        <v>18626.599999999999</v>
      </c>
      <c r="O23" s="18"/>
      <c r="P23" s="35">
        <v>10768.3</v>
      </c>
      <c r="Q23" s="36">
        <v>8747.2999999999993</v>
      </c>
    </row>
    <row r="24" spans="1:17" s="3" customFormat="1" ht="15" customHeight="1" x14ac:dyDescent="0.25">
      <c r="A24" s="29" t="s">
        <v>11</v>
      </c>
      <c r="B24" s="6">
        <v>6331.1</v>
      </c>
      <c r="C24" s="6">
        <v>30499.200000000001</v>
      </c>
      <c r="D24" s="6">
        <v>4978.6000000000004</v>
      </c>
      <c r="E24" s="6">
        <v>14420.5</v>
      </c>
      <c r="F24" s="6">
        <v>16514.099999999999</v>
      </c>
      <c r="G24" s="6">
        <v>51768.800000000003</v>
      </c>
      <c r="H24" s="6">
        <v>15242</v>
      </c>
      <c r="I24" s="6">
        <v>38969.5</v>
      </c>
      <c r="J24" s="6">
        <v>42749.599999999999</v>
      </c>
      <c r="K24" s="6">
        <v>68798.5</v>
      </c>
      <c r="L24" s="6">
        <v>85291.9</v>
      </c>
      <c r="M24" s="6">
        <v>10932.2</v>
      </c>
      <c r="N24" s="6">
        <v>47901.1</v>
      </c>
      <c r="O24" s="18"/>
      <c r="P24" s="35">
        <v>37242.300000000003</v>
      </c>
      <c r="Q24" s="36">
        <v>38565.5</v>
      </c>
    </row>
    <row r="25" spans="1:17" s="3" customFormat="1" ht="15" customHeight="1" x14ac:dyDescent="0.25">
      <c r="A25" s="29" t="s">
        <v>31</v>
      </c>
      <c r="B25" s="6">
        <v>9.6</v>
      </c>
      <c r="C25" s="6">
        <v>0</v>
      </c>
      <c r="D25" s="6">
        <v>0</v>
      </c>
      <c r="E25" s="6">
        <v>1133.7</v>
      </c>
      <c r="F25" s="6">
        <v>4917.3999999999996</v>
      </c>
      <c r="G25" s="6">
        <v>2907.2</v>
      </c>
      <c r="H25" s="6">
        <v>1276.4000000000001</v>
      </c>
      <c r="I25" s="6">
        <v>0</v>
      </c>
      <c r="J25" s="6">
        <v>235.1</v>
      </c>
      <c r="K25" s="6">
        <v>2278.8000000000002</v>
      </c>
      <c r="L25" s="6">
        <v>3608.7</v>
      </c>
      <c r="M25" s="6">
        <v>765</v>
      </c>
      <c r="N25" s="6">
        <v>974.2</v>
      </c>
      <c r="O25" s="18"/>
      <c r="P25" s="35">
        <v>243.9</v>
      </c>
      <c r="Q25" s="36">
        <v>0</v>
      </c>
    </row>
    <row r="26" spans="1:17" s="3" customFormat="1" ht="15.75" customHeight="1" x14ac:dyDescent="0.25">
      <c r="A26" s="30" t="s">
        <v>27</v>
      </c>
      <c r="B26" s="6">
        <v>0</v>
      </c>
      <c r="C26" s="6">
        <v>0</v>
      </c>
      <c r="D26" s="6">
        <v>0</v>
      </c>
      <c r="E26" s="6">
        <v>1071.4000000000001</v>
      </c>
      <c r="F26" s="6">
        <v>1226</v>
      </c>
      <c r="G26" s="6">
        <v>158.19999999999999</v>
      </c>
      <c r="H26" s="6">
        <v>0</v>
      </c>
      <c r="I26" s="6">
        <v>0</v>
      </c>
      <c r="J26" s="6">
        <v>1214</v>
      </c>
      <c r="K26" s="6">
        <v>1059.7</v>
      </c>
      <c r="L26" s="6">
        <v>333.1</v>
      </c>
      <c r="M26" s="6">
        <v>25.7</v>
      </c>
      <c r="N26" s="6">
        <v>0</v>
      </c>
      <c r="O26" s="18"/>
      <c r="P26" s="35">
        <v>0</v>
      </c>
      <c r="Q26" s="36">
        <v>28.2</v>
      </c>
    </row>
    <row r="27" spans="1:17" s="3" customFormat="1" ht="15" customHeight="1" x14ac:dyDescent="0.25">
      <c r="A27" s="30" t="s">
        <v>6</v>
      </c>
      <c r="B27" s="6">
        <v>15350.3</v>
      </c>
      <c r="C27" s="6">
        <v>13211</v>
      </c>
      <c r="D27" s="6">
        <v>12321.8</v>
      </c>
      <c r="E27" s="6">
        <v>5292.4</v>
      </c>
      <c r="F27" s="6">
        <v>6215.4</v>
      </c>
      <c r="G27" s="6">
        <v>3236.4</v>
      </c>
      <c r="H27" s="6">
        <v>892.3</v>
      </c>
      <c r="I27" s="6">
        <v>952.1</v>
      </c>
      <c r="J27" s="6">
        <v>4476.7</v>
      </c>
      <c r="K27" s="6">
        <v>6965</v>
      </c>
      <c r="L27" s="6">
        <v>8552.6</v>
      </c>
      <c r="M27" s="6">
        <v>1413.9</v>
      </c>
      <c r="N27" s="6">
        <v>3195</v>
      </c>
      <c r="O27" s="18"/>
      <c r="P27" s="35">
        <v>1698.3</v>
      </c>
      <c r="Q27" s="36">
        <v>1717.2</v>
      </c>
    </row>
    <row r="28" spans="1:17" s="3" customFormat="1" ht="15" customHeight="1" x14ac:dyDescent="0.25">
      <c r="A28" s="3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8"/>
      <c r="P28" s="35"/>
      <c r="Q28" s="36"/>
    </row>
    <row r="29" spans="1:17" s="3" customFormat="1" ht="15" customHeight="1" x14ac:dyDescent="0.25">
      <c r="A29" s="30" t="s">
        <v>43</v>
      </c>
      <c r="B29" s="6">
        <v>747.8</v>
      </c>
      <c r="C29" s="6">
        <v>982.2</v>
      </c>
      <c r="D29" s="6">
        <v>1643.9</v>
      </c>
      <c r="E29" s="6">
        <v>1506.2</v>
      </c>
      <c r="F29" s="6">
        <v>1179.8</v>
      </c>
      <c r="G29" s="6">
        <v>976.8</v>
      </c>
      <c r="H29" s="6">
        <v>1170.8</v>
      </c>
      <c r="I29" s="6">
        <v>345.6</v>
      </c>
      <c r="J29" s="6">
        <v>760.3</v>
      </c>
      <c r="K29" s="6">
        <v>721.5</v>
      </c>
      <c r="L29" s="6">
        <v>973.6</v>
      </c>
      <c r="M29" s="6">
        <v>712.1</v>
      </c>
      <c r="N29" s="6">
        <v>514.20000000000005</v>
      </c>
      <c r="O29" s="18"/>
      <c r="P29" s="35">
        <v>397.6</v>
      </c>
      <c r="Q29" s="36">
        <v>37</v>
      </c>
    </row>
    <row r="30" spans="1:17" s="3" customFormat="1" ht="15" customHeight="1" x14ac:dyDescent="0.25">
      <c r="A30" s="30" t="s">
        <v>44</v>
      </c>
      <c r="B30" s="6">
        <v>7529.5</v>
      </c>
      <c r="C30" s="6">
        <v>8214.6</v>
      </c>
      <c r="D30" s="6">
        <v>7515.4</v>
      </c>
      <c r="E30" s="6">
        <v>8246.4</v>
      </c>
      <c r="F30" s="6">
        <v>8987</v>
      </c>
      <c r="G30" s="6">
        <v>9528.7999999999993</v>
      </c>
      <c r="H30" s="6">
        <v>11695.5</v>
      </c>
      <c r="I30" s="6">
        <v>11693.1</v>
      </c>
      <c r="J30" s="6">
        <v>9636.4</v>
      </c>
      <c r="K30" s="6">
        <v>10318.9</v>
      </c>
      <c r="L30" s="6">
        <v>10842.8</v>
      </c>
      <c r="M30" s="6">
        <v>9747.6</v>
      </c>
      <c r="N30" s="6">
        <v>9855.7999999999993</v>
      </c>
      <c r="O30" s="18"/>
      <c r="P30" s="35">
        <v>5066.8</v>
      </c>
      <c r="Q30" s="36">
        <v>4381.7</v>
      </c>
    </row>
    <row r="31" spans="1:17" s="3" customFormat="1" ht="15" customHeight="1" x14ac:dyDescent="0.25">
      <c r="A31" s="30" t="s">
        <v>38</v>
      </c>
      <c r="B31" s="6">
        <v>113</v>
      </c>
      <c r="C31" s="6">
        <v>74.7</v>
      </c>
      <c r="D31" s="6">
        <v>56.5</v>
      </c>
      <c r="E31" s="6">
        <v>9</v>
      </c>
      <c r="F31" s="6">
        <v>0</v>
      </c>
      <c r="G31" s="6">
        <v>156</v>
      </c>
      <c r="H31" s="6">
        <v>245</v>
      </c>
      <c r="I31" s="6">
        <v>366</v>
      </c>
      <c r="J31" s="6">
        <v>441.9</v>
      </c>
      <c r="K31" s="6">
        <v>279.89999999999998</v>
      </c>
      <c r="L31" s="6">
        <v>685.3</v>
      </c>
      <c r="M31" s="6">
        <v>2674.4</v>
      </c>
      <c r="N31" s="6">
        <v>1114</v>
      </c>
      <c r="O31" s="18"/>
      <c r="P31" s="35">
        <v>504.7</v>
      </c>
      <c r="Q31" s="36">
        <v>172.6</v>
      </c>
    </row>
    <row r="32" spans="1:17" s="3" customFormat="1" ht="15" customHeight="1" x14ac:dyDescent="0.25">
      <c r="A32" s="30" t="s">
        <v>12</v>
      </c>
      <c r="B32" s="6">
        <v>3752.8</v>
      </c>
      <c r="C32" s="6">
        <v>4669.2</v>
      </c>
      <c r="D32" s="6">
        <v>2268</v>
      </c>
      <c r="E32" s="6">
        <v>1232.2</v>
      </c>
      <c r="F32" s="6">
        <v>1777.2</v>
      </c>
      <c r="G32" s="6">
        <v>2070.3000000000002</v>
      </c>
      <c r="H32" s="6">
        <v>1702.4</v>
      </c>
      <c r="I32" s="6">
        <v>4083.8</v>
      </c>
      <c r="J32" s="6">
        <v>5307.8</v>
      </c>
      <c r="K32" s="6">
        <v>4304.8999999999996</v>
      </c>
      <c r="L32" s="6">
        <v>6691.5</v>
      </c>
      <c r="M32" s="6">
        <v>9116</v>
      </c>
      <c r="N32" s="6">
        <v>7250.4</v>
      </c>
      <c r="O32" s="18"/>
      <c r="P32" s="35">
        <v>4586.2</v>
      </c>
      <c r="Q32" s="36">
        <v>1365.8</v>
      </c>
    </row>
    <row r="33" spans="1:17" s="3" customFormat="1" ht="15" customHeight="1" x14ac:dyDescent="0.25">
      <c r="A33" s="30" t="s">
        <v>22</v>
      </c>
      <c r="B33" s="6">
        <v>9.4</v>
      </c>
      <c r="C33" s="6">
        <v>38.9</v>
      </c>
      <c r="D33" s="6">
        <v>111.6</v>
      </c>
      <c r="E33" s="6">
        <v>496.6</v>
      </c>
      <c r="F33" s="6">
        <v>2270.4</v>
      </c>
      <c r="G33" s="6">
        <v>3197.2</v>
      </c>
      <c r="H33" s="6">
        <v>2757.8</v>
      </c>
      <c r="I33" s="6">
        <v>406.4</v>
      </c>
      <c r="J33" s="6">
        <v>43.5</v>
      </c>
      <c r="K33" s="6">
        <v>343.1</v>
      </c>
      <c r="L33" s="6">
        <v>78</v>
      </c>
      <c r="M33" s="6">
        <v>209.9</v>
      </c>
      <c r="N33" s="6">
        <v>259.5</v>
      </c>
      <c r="O33" s="18"/>
      <c r="P33" s="35">
        <v>96.9</v>
      </c>
      <c r="Q33" s="36">
        <v>194.4</v>
      </c>
    </row>
    <row r="34" spans="1:17" s="3" customFormat="1" ht="10.5" customHeight="1" x14ac:dyDescent="0.25">
      <c r="A34" s="3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8"/>
      <c r="P34" s="35"/>
      <c r="Q34" s="36"/>
    </row>
    <row r="35" spans="1:17" s="3" customFormat="1" ht="15" customHeight="1" x14ac:dyDescent="0.25">
      <c r="A35" s="30" t="s">
        <v>8</v>
      </c>
      <c r="B35" s="6">
        <v>0</v>
      </c>
      <c r="C35" s="6">
        <v>1.3</v>
      </c>
      <c r="D35" s="6">
        <v>638.5</v>
      </c>
      <c r="E35" s="6">
        <v>0</v>
      </c>
      <c r="F35" s="6">
        <v>81.599999999999994</v>
      </c>
      <c r="G35" s="6">
        <v>383.4</v>
      </c>
      <c r="H35" s="6">
        <v>1.4</v>
      </c>
      <c r="I35" s="6">
        <v>0</v>
      </c>
      <c r="J35" s="6">
        <v>28.3</v>
      </c>
      <c r="K35" s="6">
        <v>1.7</v>
      </c>
      <c r="L35" s="6">
        <v>0</v>
      </c>
      <c r="M35" s="6">
        <v>27</v>
      </c>
      <c r="N35" s="6">
        <v>23</v>
      </c>
      <c r="O35" s="18"/>
      <c r="P35" s="35">
        <v>0</v>
      </c>
      <c r="Q35" s="36">
        <v>0</v>
      </c>
    </row>
    <row r="36" spans="1:17" s="3" customFormat="1" ht="15.75" customHeight="1" x14ac:dyDescent="0.25">
      <c r="A36" s="30" t="s">
        <v>39</v>
      </c>
      <c r="B36" s="6">
        <v>172.7</v>
      </c>
      <c r="C36" s="6">
        <v>217.2</v>
      </c>
      <c r="D36" s="6">
        <v>431.6</v>
      </c>
      <c r="E36" s="6">
        <v>1339.4</v>
      </c>
      <c r="F36" s="6">
        <v>238</v>
      </c>
      <c r="G36" s="6">
        <v>385.6</v>
      </c>
      <c r="H36" s="6">
        <v>369.2</v>
      </c>
      <c r="I36" s="6">
        <v>479.5</v>
      </c>
      <c r="J36" s="6">
        <v>524.20000000000005</v>
      </c>
      <c r="K36" s="6">
        <v>772.6</v>
      </c>
      <c r="L36" s="6">
        <v>414</v>
      </c>
      <c r="M36" s="6">
        <v>893.1</v>
      </c>
      <c r="N36" s="6">
        <v>689.6</v>
      </c>
      <c r="O36" s="18"/>
      <c r="P36" s="35">
        <v>359.1</v>
      </c>
      <c r="Q36" s="36">
        <v>473.4</v>
      </c>
    </row>
    <row r="37" spans="1:17" s="3" customFormat="1" ht="15.75" customHeight="1" x14ac:dyDescent="0.25">
      <c r="A37" s="30" t="s">
        <v>30</v>
      </c>
      <c r="B37" s="6">
        <v>3030</v>
      </c>
      <c r="C37" s="6">
        <v>522.4</v>
      </c>
      <c r="D37" s="6">
        <v>269.39999999999998</v>
      </c>
      <c r="E37" s="6">
        <v>1038.8</v>
      </c>
      <c r="F37" s="6">
        <v>873.2</v>
      </c>
      <c r="G37" s="6">
        <v>572.5</v>
      </c>
      <c r="H37" s="6">
        <v>2469.1999999999998</v>
      </c>
      <c r="I37" s="6">
        <v>1318.1</v>
      </c>
      <c r="J37" s="6">
        <v>679.7</v>
      </c>
      <c r="K37" s="6">
        <v>653.20000000000005</v>
      </c>
      <c r="L37" s="6">
        <v>4599.7</v>
      </c>
      <c r="M37" s="6">
        <v>627.70000000000005</v>
      </c>
      <c r="N37" s="6">
        <v>649.79999999999995</v>
      </c>
      <c r="O37" s="18"/>
      <c r="P37" s="35">
        <v>254.8</v>
      </c>
      <c r="Q37" s="36">
        <v>427.1</v>
      </c>
    </row>
    <row r="38" spans="1:17" s="3" customFormat="1" ht="11.25" customHeight="1" x14ac:dyDescent="0.25">
      <c r="A38" s="3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7"/>
    </row>
    <row r="39" spans="1:17" s="3" customFormat="1" ht="15" customHeight="1" x14ac:dyDescent="0.25">
      <c r="A39" s="30" t="s">
        <v>42</v>
      </c>
      <c r="B39" s="6">
        <v>111.9</v>
      </c>
      <c r="C39" s="6">
        <v>16.399999999999999</v>
      </c>
      <c r="D39" s="6">
        <v>417.2</v>
      </c>
      <c r="E39" s="6">
        <v>37392.800000000003</v>
      </c>
      <c r="F39" s="6">
        <v>23089.1</v>
      </c>
      <c r="G39" s="6">
        <v>991.5</v>
      </c>
      <c r="H39" s="6">
        <v>625.9</v>
      </c>
      <c r="I39" s="6">
        <v>2309.1</v>
      </c>
      <c r="J39" s="6">
        <v>2424.1999999999998</v>
      </c>
      <c r="K39" s="6">
        <v>64.5</v>
      </c>
      <c r="L39" s="6">
        <v>313.39999999999998</v>
      </c>
      <c r="M39" s="6">
        <v>241.3</v>
      </c>
      <c r="N39" s="6">
        <v>38592.400000000001</v>
      </c>
      <c r="O39" s="18"/>
      <c r="P39" s="35">
        <v>20994.1</v>
      </c>
      <c r="Q39" s="36">
        <v>219</v>
      </c>
    </row>
    <row r="40" spans="1:17" s="3" customFormat="1" ht="9" customHeight="1" x14ac:dyDescent="0.25">
      <c r="A40" s="2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8"/>
      <c r="P40" s="35"/>
      <c r="Q40" s="36"/>
    </row>
    <row r="41" spans="1:17" s="3" customFormat="1" ht="13.5" customHeight="1" x14ac:dyDescent="0.25">
      <c r="A41" s="29" t="s">
        <v>40</v>
      </c>
      <c r="B41" s="6">
        <f t="shared" ref="B41:Q41" si="0">B43-SUM(B6:B39)</f>
        <v>992.69999999983702</v>
      </c>
      <c r="C41" s="6">
        <f t="shared" si="0"/>
        <v>846.00000000011642</v>
      </c>
      <c r="D41" s="6">
        <f t="shared" si="0"/>
        <v>1316.4999999998836</v>
      </c>
      <c r="E41" s="6">
        <f t="shared" si="0"/>
        <v>1996.8999999999069</v>
      </c>
      <c r="F41" s="6">
        <f t="shared" si="0"/>
        <v>1671.9000000000233</v>
      </c>
      <c r="G41" s="6">
        <f t="shared" si="0"/>
        <v>1783.9999999998836</v>
      </c>
      <c r="H41" s="6">
        <f t="shared" si="0"/>
        <v>1089.3999999999069</v>
      </c>
      <c r="I41" s="6">
        <f t="shared" si="0"/>
        <v>1167.7000000000698</v>
      </c>
      <c r="J41" s="6">
        <f t="shared" si="0"/>
        <v>1262.3000000002794</v>
      </c>
      <c r="K41" s="6">
        <f t="shared" si="0"/>
        <v>2101</v>
      </c>
      <c r="L41" s="6">
        <f t="shared" si="0"/>
        <v>1912.899999999674</v>
      </c>
      <c r="M41" s="6">
        <f t="shared" si="0"/>
        <v>1783.4000000001397</v>
      </c>
      <c r="N41" s="6">
        <f t="shared" si="0"/>
        <v>2096.3000000000466</v>
      </c>
      <c r="O41" s="18"/>
      <c r="P41" s="35">
        <f t="shared" si="0"/>
        <v>955.89999999990687</v>
      </c>
      <c r="Q41" s="36">
        <f t="shared" si="0"/>
        <v>935.39999999990687</v>
      </c>
    </row>
    <row r="42" spans="1:17" s="2" customFormat="1" ht="9" customHeight="1" x14ac:dyDescent="0.2">
      <c r="A42" s="2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0"/>
      <c r="Q42" s="41"/>
    </row>
    <row r="43" spans="1:17" s="3" customFormat="1" ht="14.25" customHeight="1" x14ac:dyDescent="0.25">
      <c r="A43" s="29" t="s">
        <v>41</v>
      </c>
      <c r="B43" s="6">
        <v>588611</v>
      </c>
      <c r="C43" s="6">
        <v>621241.1</v>
      </c>
      <c r="D43" s="6">
        <v>674644.5</v>
      </c>
      <c r="E43" s="6">
        <v>740449.2</v>
      </c>
      <c r="F43" s="6">
        <v>789441.9</v>
      </c>
      <c r="G43" s="6">
        <v>772715.8</v>
      </c>
      <c r="H43" s="6">
        <v>750511.1</v>
      </c>
      <c r="I43" s="6">
        <v>879639.3</v>
      </c>
      <c r="J43" s="6">
        <v>925607.7</v>
      </c>
      <c r="K43" s="6">
        <v>1191736.3999999999</v>
      </c>
      <c r="L43" s="6">
        <v>1086951.8</v>
      </c>
      <c r="M43" s="6">
        <v>1203238.6000000001</v>
      </c>
      <c r="N43" s="6">
        <v>1273110.6000000001</v>
      </c>
      <c r="O43" s="18"/>
      <c r="P43" s="35">
        <v>614504.30000000005</v>
      </c>
      <c r="Q43" s="36">
        <v>693160</v>
      </c>
    </row>
    <row r="44" spans="1:17" s="3" customFormat="1" ht="8.25" customHeight="1" x14ac:dyDescent="0.25">
      <c r="A44" s="1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8"/>
      <c r="P44" s="20"/>
      <c r="Q44" s="38"/>
    </row>
    <row r="45" spans="1:17" s="1" customFormat="1" ht="14.4" customHeight="1" x14ac:dyDescent="0.2">
      <c r="A45" s="23" t="s">
        <v>48</v>
      </c>
      <c r="B45" s="4"/>
      <c r="C45" s="4"/>
      <c r="D45" s="4"/>
      <c r="E45" s="4"/>
      <c r="F45" s="4"/>
      <c r="G45" s="4"/>
      <c r="H45" s="4"/>
      <c r="I45" s="5"/>
      <c r="J45" s="5"/>
      <c r="K45" s="5"/>
      <c r="L45" s="5"/>
      <c r="M45" s="5"/>
      <c r="N45" s="5"/>
      <c r="O45" s="5"/>
      <c r="P45" s="19"/>
      <c r="Q45" s="19"/>
    </row>
    <row r="46" spans="1:17" ht="15" customHeight="1" x14ac:dyDescent="0.25">
      <c r="A46" s="22" t="s">
        <v>47</v>
      </c>
    </row>
    <row r="47" spans="1:17" x14ac:dyDescent="0.25">
      <c r="A47" s="8"/>
    </row>
    <row r="49" spans="2:3" x14ac:dyDescent="0.25">
      <c r="B49" s="9"/>
    </row>
    <row r="50" spans="2:3" x14ac:dyDescent="0.25">
      <c r="B50" s="9"/>
    </row>
    <row r="51" spans="2:3" x14ac:dyDescent="0.25">
      <c r="B51" s="9"/>
    </row>
    <row r="52" spans="2:3" x14ac:dyDescent="0.25">
      <c r="B52" s="9"/>
    </row>
    <row r="53" spans="2:3" x14ac:dyDescent="0.25">
      <c r="B53" s="9"/>
    </row>
    <row r="54" spans="2:3" x14ac:dyDescent="0.25">
      <c r="B54" s="9"/>
    </row>
    <row r="55" spans="2:3" x14ac:dyDescent="0.25">
      <c r="B55" s="9"/>
    </row>
    <row r="56" spans="2:3" x14ac:dyDescent="0.25">
      <c r="B56" s="9"/>
    </row>
    <row r="57" spans="2:3" x14ac:dyDescent="0.25">
      <c r="B57" s="9"/>
    </row>
    <row r="58" spans="2:3" x14ac:dyDescent="0.25">
      <c r="B58" s="9"/>
    </row>
    <row r="59" spans="2:3" x14ac:dyDescent="0.25">
      <c r="B59" s="9"/>
    </row>
    <row r="60" spans="2:3" x14ac:dyDescent="0.25">
      <c r="B60" s="9"/>
    </row>
    <row r="61" spans="2:3" x14ac:dyDescent="0.25">
      <c r="B61" s="9"/>
    </row>
    <row r="62" spans="2:3" x14ac:dyDescent="0.25">
      <c r="B62" s="9"/>
    </row>
    <row r="63" spans="2:3" x14ac:dyDescent="0.25">
      <c r="B63" s="9"/>
      <c r="C63" s="9"/>
    </row>
    <row r="64" spans="2:3" x14ac:dyDescent="0.25">
      <c r="B64" s="9"/>
      <c r="C64" s="9"/>
    </row>
  </sheetData>
  <phoneticPr fontId="2" type="noConversion"/>
  <pageMargins left="0.66700000000000004" right="0.66700000000000004" top="0.5" bottom="0.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8" ma:contentTypeDescription="Create a new document." ma:contentTypeScope="" ma:versionID="23cbb9bd2c58301a59fc5fecc8c71f59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dfe1ed0b12eca44241982c7412ce0db6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90E5D-9EF9-4426-A7DA-918F48E1E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57F45-E4B9-4894-9E73-64D629B37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7D1A3-642A-4888-8133-2227FFEBC2BE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4fffb711-94bf-42d2-86e6-614eafb06a7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Table14</vt:lpstr>
      <vt:lpstr>Table14!Print_Area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 by origin, market years</dc:title>
  <dc:subject>Agricultural Economics</dc:subject>
  <dc:creator>Nathan Childs</dc:creator>
  <cp:keywords>Long grain, medium/short grain, production, use, table, stocks</cp:keywords>
  <cp:lastModifiedBy>LeBeau, Bonnie - REE-ERS</cp:lastModifiedBy>
  <cp:lastPrinted>2024-03-19T14:26:40Z</cp:lastPrinted>
  <dcterms:created xsi:type="dcterms:W3CDTF">1999-09-22T18:04:58Z</dcterms:created>
  <dcterms:modified xsi:type="dcterms:W3CDTF">2024-03-28T15:39:01Z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