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Price Spreads from farm to Consumer\spreads tables updates\2023 tables\Spreads 2020 Excel tables 2023 04-19\"/>
    </mc:Choice>
  </mc:AlternateContent>
  <xr:revisionPtr revIDLastSave="0" documentId="13_ncr:1_{E1080F25-15B0-42C0-9ACC-D8D904838A90}" xr6:coauthVersionLast="47" xr6:coauthVersionMax="47" xr10:uidLastSave="{00000000-0000-0000-0000-000000000000}"/>
  <bookViews>
    <workbookView xWindow="2850" yWindow="2850" windowWidth="21600" windowHeight="11835" xr2:uid="{00000000-000D-0000-FFFF-FFFF00000000}"/>
  </bookViews>
  <sheets>
    <sheet name="Vegetable (soybean) oi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2" l="1"/>
  <c r="D14" i="2"/>
  <c r="D13" i="2"/>
  <c r="D16" i="2" l="1"/>
  <c r="D12" i="2"/>
  <c r="D11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<sst xmlns="http://schemas.openxmlformats.org/spreadsheetml/2006/main" count="9" uniqueCount="9">
  <si>
    <t>Year</t>
  </si>
  <si>
    <t>Retail price</t>
  </si>
  <si>
    <t>Farm value</t>
  </si>
  <si>
    <t>Farm share</t>
  </si>
  <si>
    <t>Dollars</t>
  </si>
  <si>
    <t>Percent</t>
  </si>
  <si>
    <r>
      <t>Vegetable (soybean) oil, per gallon</t>
    </r>
    <r>
      <rPr>
        <b/>
        <vertAlign val="superscript"/>
        <sz val="12"/>
        <color indexed="8"/>
        <rFont val="Arial"/>
        <family val="2"/>
      </rPr>
      <t>1</t>
    </r>
  </si>
  <si>
    <r>
      <rPr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>Retail price is the price per gallon for refined vegetable (soybean) oil.</t>
    </r>
  </si>
  <si>
    <t>Source: USDA, Economic Research Service calculations using data on retail prices from the National Consumer Panel and data on farm-gate prices published by USDA agencies.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</si>
</sst>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/>
    <xf numFmtId="0" fontId="3" fillId="0" borderId="2" xfId="0" applyFont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3" xfId="0" applyFont="1" applyBorder="1"/>
    <xf numFmtId="0" fontId="5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6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4" fillId="0" borderId="1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pane ySplit="3" topLeftCell="A4" activePane="bottomLeft" state="frozen"/>
      <selection pane="bottomLeft"/>
    </sheetView>
  </sheetViews>
  <sheetFormatPr defaultRowHeight="15.75" x14ac:dyDescent="0.25"/>
  <cols>
    <col min="1" max="1" width="11.85546875" style="3" customWidth="1"/>
    <col min="2" max="2" width="12.5703125" style="3" bestFit="1" customWidth="1"/>
    <col min="3" max="3" width="12.28515625" style="3" bestFit="1" customWidth="1"/>
    <col min="4" max="4" width="12.7109375" style="3" bestFit="1" customWidth="1"/>
    <col min="5" max="16384" width="9.140625" style="3"/>
  </cols>
  <sheetData>
    <row r="1" spans="1:4" ht="19.5" thickBot="1" x14ac:dyDescent="0.3">
      <c r="A1" s="1" t="s">
        <v>6</v>
      </c>
      <c r="B1" s="2"/>
      <c r="C1" s="2"/>
      <c r="D1" s="2"/>
    </row>
    <row r="2" spans="1:4" ht="16.5" thickTop="1" x14ac:dyDescent="0.25">
      <c r="A2" s="4" t="s">
        <v>0</v>
      </c>
      <c r="B2" s="5" t="s">
        <v>1</v>
      </c>
      <c r="C2" s="5" t="s">
        <v>2</v>
      </c>
      <c r="D2" s="4" t="s">
        <v>3</v>
      </c>
    </row>
    <row r="3" spans="1:4" x14ac:dyDescent="0.25">
      <c r="A3" s="6"/>
      <c r="B3" s="7" t="s">
        <v>4</v>
      </c>
      <c r="C3" s="7"/>
      <c r="D3" s="8" t="s">
        <v>5</v>
      </c>
    </row>
    <row r="4" spans="1:4" x14ac:dyDescent="0.25">
      <c r="A4" s="9">
        <v>2008</v>
      </c>
      <c r="B4" s="10">
        <v>7.8519005897531402</v>
      </c>
      <c r="C4" s="10">
        <v>3.5301427372145846</v>
      </c>
      <c r="D4" s="11">
        <f t="shared" ref="D4:D8" si="0">100*(C4/B4)</f>
        <v>44.95908598004258</v>
      </c>
    </row>
    <row r="5" spans="1:4" x14ac:dyDescent="0.25">
      <c r="A5" s="9">
        <v>2009</v>
      </c>
      <c r="B5" s="10">
        <v>7.3249054570396099</v>
      </c>
      <c r="C5" s="10">
        <v>2.4143592696096046</v>
      </c>
      <c r="D5" s="11">
        <f t="shared" si="0"/>
        <v>32.96096152735025</v>
      </c>
    </row>
    <row r="6" spans="1:4" x14ac:dyDescent="0.25">
      <c r="A6" s="9">
        <v>2010</v>
      </c>
      <c r="B6" s="10">
        <v>6.8147089611195097</v>
      </c>
      <c r="C6" s="10">
        <v>2.8424528093147607</v>
      </c>
      <c r="D6" s="11">
        <f t="shared" si="0"/>
        <v>41.710553239060225</v>
      </c>
    </row>
    <row r="7" spans="1:4" x14ac:dyDescent="0.25">
      <c r="A7" s="9">
        <v>2011</v>
      </c>
      <c r="B7" s="10">
        <v>7.8843184810545601</v>
      </c>
      <c r="C7" s="10">
        <v>4.0425936363367212</v>
      </c>
      <c r="D7" s="11">
        <f t="shared" si="0"/>
        <v>51.273850061368996</v>
      </c>
    </row>
    <row r="8" spans="1:4" x14ac:dyDescent="0.25">
      <c r="A8" s="9">
        <v>2012</v>
      </c>
      <c r="B8" s="10">
        <v>8.1036416020038402</v>
      </c>
      <c r="C8" s="10">
        <v>3.7397768598253651</v>
      </c>
      <c r="D8" s="11">
        <f t="shared" si="0"/>
        <v>46.149336847530449</v>
      </c>
    </row>
    <row r="9" spans="1:4" x14ac:dyDescent="0.25">
      <c r="A9" s="9">
        <v>2013</v>
      </c>
      <c r="B9" s="10">
        <v>7.8755067293040204</v>
      </c>
      <c r="C9" s="10">
        <v>3.3369717400917338</v>
      </c>
      <c r="D9" s="11">
        <f t="shared" ref="D9:D16" si="1">100*(C9/B9)</f>
        <v>42.371517856434252</v>
      </c>
    </row>
    <row r="10" spans="1:4" x14ac:dyDescent="0.25">
      <c r="A10" s="9">
        <v>2014</v>
      </c>
      <c r="B10" s="10">
        <v>7.3634893722913599</v>
      </c>
      <c r="C10" s="10">
        <v>2.5598098513241396</v>
      </c>
      <c r="D10" s="11">
        <f t="shared" si="1"/>
        <v>34.763543775273781</v>
      </c>
    </row>
    <row r="11" spans="1:4" x14ac:dyDescent="0.25">
      <c r="A11" s="12">
        <v>2015</v>
      </c>
      <c r="B11" s="13">
        <v>6.7411332726947197</v>
      </c>
      <c r="C11" s="13">
        <v>2.1499738414646292</v>
      </c>
      <c r="D11" s="14">
        <f t="shared" si="1"/>
        <v>31.893359091018127</v>
      </c>
    </row>
    <row r="12" spans="1:4" x14ac:dyDescent="0.25">
      <c r="A12" s="12">
        <v>2016</v>
      </c>
      <c r="B12" s="13">
        <v>6.5096641216125999</v>
      </c>
      <c r="C12" s="13">
        <v>2.2481252862183476</v>
      </c>
      <c r="D12" s="14">
        <f t="shared" si="1"/>
        <v>34.535196351442984</v>
      </c>
    </row>
    <row r="13" spans="1:4" x14ac:dyDescent="0.25">
      <c r="A13" s="9">
        <v>2017</v>
      </c>
      <c r="B13" s="10">
        <v>6.4590981402314904</v>
      </c>
      <c r="C13" s="10">
        <v>2.3271886962657544</v>
      </c>
      <c r="D13" s="11">
        <f t="shared" si="1"/>
        <v>36.029622800906211</v>
      </c>
    </row>
    <row r="14" spans="1:4" x14ac:dyDescent="0.25">
      <c r="A14" s="12">
        <v>2018</v>
      </c>
      <c r="B14" s="13">
        <v>6.27041268483688</v>
      </c>
      <c r="C14" s="13">
        <v>1.9886731966573536</v>
      </c>
      <c r="D14" s="14">
        <f t="shared" si="1"/>
        <v>31.715188403250806</v>
      </c>
    </row>
    <row r="15" spans="1:4" x14ac:dyDescent="0.25">
      <c r="A15" s="12">
        <v>2019</v>
      </c>
      <c r="B15" s="13">
        <v>6.3014132764075699</v>
      </c>
      <c r="C15" s="13">
        <v>1.9898927126129768</v>
      </c>
      <c r="D15" s="14">
        <f t="shared" si="1"/>
        <v>31.57851461771466</v>
      </c>
    </row>
    <row r="16" spans="1:4" ht="16.5" thickBot="1" x14ac:dyDescent="0.3">
      <c r="A16" s="15">
        <v>2020</v>
      </c>
      <c r="B16" s="16">
        <v>6.1845108304674801</v>
      </c>
      <c r="C16" s="16">
        <v>2.1616499250169623</v>
      </c>
      <c r="D16" s="17">
        <f t="shared" si="1"/>
        <v>34.952641919030576</v>
      </c>
    </row>
    <row r="17" spans="1:4" ht="19.5" thickTop="1" x14ac:dyDescent="0.25">
      <c r="A17" s="18" t="s">
        <v>7</v>
      </c>
      <c r="B17" s="19"/>
      <c r="C17" s="19"/>
      <c r="D17" s="20"/>
    </row>
    <row r="18" spans="1:4" x14ac:dyDescent="0.25">
      <c r="A18" s="21" t="s">
        <v>8</v>
      </c>
      <c r="B18" s="22"/>
      <c r="C18" s="22"/>
      <c r="D18" s="2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Vegetable (soybean) oil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Vegetable (soybean) oil, per gallon</dc:title>
  <dc:subject>Agricultural Economics</dc:subject>
  <dc:creator>Hayden Stewart; Jeffrey Hyman</dc:creator>
  <cp:keywords>USDA, U.S. Department of Agriculture, Economic Research Service, ERS, vegetable oil, soybean oil, food marketing system, price spreads, farm share, farm-retail price spread, commodities, at-home foods, market baskets, costs, retail price, farm value, food prices, retail food prices</cp:keywords>
  <dc:description>ERS compares the prices paid by consumers for food with the prices received by farmers for their corresponding commodities. Excel table showing prices for vegetable (soybean) oil, per gallon.</dc:description>
  <cp:lastModifiedBy>Hyman, Jeffrey - REE-ERS, Washington, DC</cp:lastModifiedBy>
  <dcterms:created xsi:type="dcterms:W3CDTF">2011-03-02T21:26:53Z</dcterms:created>
  <dcterms:modified xsi:type="dcterms:W3CDTF">2023-04-19T21:35:52Z</dcterms:modified>
</cp:coreProperties>
</file>