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2023 tables\Spreads 2020 Excel tables 2023 04-19\"/>
    </mc:Choice>
  </mc:AlternateContent>
  <xr:revisionPtr revIDLastSave="0" documentId="13_ncr:1_{07842E7C-33AA-40D6-819C-49FC299A4576}" xr6:coauthVersionLast="47" xr6:coauthVersionMax="47" xr10:uidLastSave="{00000000-0000-0000-0000-000000000000}"/>
  <bookViews>
    <workbookView xWindow="1470" yWindow="1470" windowWidth="21600" windowHeight="11835" xr2:uid="{00000000-000D-0000-FFFF-FFFF00000000}"/>
  </bookViews>
  <sheets>
    <sheet name="Ice cream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9" l="1"/>
  <c r="D24" i="9" l="1"/>
  <c r="D26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6" i="9"/>
  <c r="D5" i="9"/>
  <c r="D4" i="9"/>
  <c r="D7" i="9"/>
</calcChain>
</file>

<file path=xl/sharedStrings.xml><?xml version="1.0" encoding="utf-8"?>
<sst xmlns="http://schemas.openxmlformats.org/spreadsheetml/2006/main" count="9" uniqueCount="9">
  <si>
    <t>Year</t>
  </si>
  <si>
    <t>Farm value</t>
  </si>
  <si>
    <t>Percent</t>
  </si>
  <si>
    <t>Retail price</t>
  </si>
  <si>
    <t>Farm share</t>
  </si>
  <si>
    <t>Dollars</t>
  </si>
  <si>
    <r>
      <t>Ice cream, regular, per 1/2 gallon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</si>
  <si>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>Estimates of farm value are based on minimum prices reported by USDA, Agricultural Marketing Service for Class II products. They do not account for over-order payments.</t>
    </r>
  </si>
  <si>
    <t>Source: USDA, Economic Research Service calculations using data on retail prices from U.S. Department of Labor, Bureau of Labor Statistics, and data on farm-gate prices published by USDA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</si>
</sst>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9" fillId="0" borderId="1" xfId="0" applyFont="1" applyBorder="1" applyAlignment="1">
      <alignment horizontal="center"/>
    </xf>
    <xf numFmtId="2" fontId="9" fillId="0" borderId="1" xfId="0" quotePrefix="1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9" fillId="0" borderId="3" xfId="0" applyFont="1" applyBorder="1"/>
    <xf numFmtId="2" fontId="10" fillId="0" borderId="7" xfId="0" applyNumberFormat="1" applyFont="1" applyBorder="1" applyAlignment="1">
      <alignment horizontal="centerContinuous"/>
    </xf>
    <xf numFmtId="2" fontId="10" fillId="0" borderId="8" xfId="0" applyNumberFormat="1" applyFont="1" applyBorder="1" applyAlignment="1">
      <alignment horizontal="centerContinuous"/>
    </xf>
    <xf numFmtId="1" fontId="10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1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6" fillId="0" borderId="2" xfId="0" applyFont="1" applyBorder="1"/>
    <xf numFmtId="0" fontId="8" fillId="0" borderId="0" xfId="0" applyFont="1"/>
    <xf numFmtId="0" fontId="11" fillId="0" borderId="9" xfId="0" applyFont="1" applyBorder="1"/>
    <xf numFmtId="0" fontId="9" fillId="0" borderId="0" xfId="0" applyFont="1"/>
    <xf numFmtId="2" fontId="9" fillId="0" borderId="0" xfId="0" applyNumberFormat="1" applyFont="1"/>
    <xf numFmtId="1" fontId="9" fillId="0" borderId="0" xfId="0" applyNumberFormat="1" applyFont="1"/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pane ySplit="3" topLeftCell="A4" activePane="bottomLeft" state="frozen"/>
      <selection pane="bottomLeft"/>
    </sheetView>
  </sheetViews>
  <sheetFormatPr defaultColWidth="9.140625" defaultRowHeight="15.75" x14ac:dyDescent="0.25"/>
  <cols>
    <col min="1" max="1" width="12.85546875" style="23" customWidth="1"/>
    <col min="2" max="2" width="12.5703125" style="24" bestFit="1" customWidth="1"/>
    <col min="3" max="3" width="12.28515625" style="24" bestFit="1" customWidth="1"/>
    <col min="4" max="4" width="12.7109375" style="25" bestFit="1" customWidth="1"/>
    <col min="5" max="16384" width="9.140625" style="21"/>
  </cols>
  <sheetData>
    <row r="1" spans="1:4" ht="19.5" thickBot="1" x14ac:dyDescent="0.3">
      <c r="A1" s="20" t="s">
        <v>6</v>
      </c>
      <c r="B1" s="20"/>
      <c r="C1" s="20"/>
      <c r="D1" s="20"/>
    </row>
    <row r="2" spans="1:4" ht="16.5" thickTop="1" x14ac:dyDescent="0.25">
      <c r="A2" s="1" t="s">
        <v>0</v>
      </c>
      <c r="B2" s="2" t="s">
        <v>3</v>
      </c>
      <c r="C2" s="2" t="s">
        <v>1</v>
      </c>
      <c r="D2" s="3" t="s">
        <v>4</v>
      </c>
    </row>
    <row r="3" spans="1:4" x14ac:dyDescent="0.25">
      <c r="A3" s="4"/>
      <c r="B3" s="5" t="s">
        <v>5</v>
      </c>
      <c r="C3" s="6"/>
      <c r="D3" s="7" t="s">
        <v>2</v>
      </c>
    </row>
    <row r="4" spans="1:4" x14ac:dyDescent="0.25">
      <c r="A4" s="8">
        <v>2000</v>
      </c>
      <c r="B4" s="9">
        <v>3.4465833333333329</v>
      </c>
      <c r="C4" s="9">
        <v>0.56164311224489794</v>
      </c>
      <c r="D4" s="10">
        <f t="shared" ref="D4:D26" si="0">100*C4/B4</f>
        <v>16.295648702673603</v>
      </c>
    </row>
    <row r="5" spans="1:4" x14ac:dyDescent="0.25">
      <c r="A5" s="8">
        <v>2001</v>
      </c>
      <c r="B5" s="9">
        <v>3.7023333333333333</v>
      </c>
      <c r="C5" s="9">
        <v>0.72365875850340133</v>
      </c>
      <c r="D5" s="10">
        <f t="shared" si="0"/>
        <v>19.546018506439218</v>
      </c>
    </row>
    <row r="6" spans="1:4" x14ac:dyDescent="0.25">
      <c r="A6" s="8">
        <v>2002</v>
      </c>
      <c r="B6" s="9">
        <v>3.7333333333333329</v>
      </c>
      <c r="C6" s="9">
        <v>0.52494260204081622</v>
      </c>
      <c r="D6" s="10">
        <f t="shared" si="0"/>
        <v>14.060962554664721</v>
      </c>
    </row>
    <row r="7" spans="1:4" x14ac:dyDescent="0.25">
      <c r="A7" s="8">
        <v>2003</v>
      </c>
      <c r="B7" s="9">
        <v>3.8083333333333336</v>
      </c>
      <c r="C7" s="9">
        <v>0.5071979591836735</v>
      </c>
      <c r="D7" s="10">
        <f t="shared" si="0"/>
        <v>13.318108337426874</v>
      </c>
    </row>
    <row r="8" spans="1:4" x14ac:dyDescent="0.25">
      <c r="A8" s="11">
        <v>2004</v>
      </c>
      <c r="B8" s="12">
        <v>3.8370833333333336</v>
      </c>
      <c r="C8" s="12">
        <v>0.74294005102040817</v>
      </c>
      <c r="D8" s="13">
        <f t="shared" si="0"/>
        <v>19.362103620903241</v>
      </c>
    </row>
    <row r="9" spans="1:4" x14ac:dyDescent="0.25">
      <c r="A9" s="11">
        <v>2005</v>
      </c>
      <c r="B9" s="12">
        <v>3.7432500000000002</v>
      </c>
      <c r="C9" s="12">
        <v>0.67067049319727901</v>
      </c>
      <c r="D9" s="13">
        <f t="shared" si="0"/>
        <v>17.916796719355613</v>
      </c>
    </row>
    <row r="10" spans="1:4" x14ac:dyDescent="0.25">
      <c r="A10" s="11">
        <v>2006</v>
      </c>
      <c r="B10" s="12">
        <v>3.7487499999999998</v>
      </c>
      <c r="C10" s="12">
        <v>0.55460824829931965</v>
      </c>
      <c r="D10" s="13">
        <f t="shared" si="0"/>
        <v>14.794484782909494</v>
      </c>
    </row>
    <row r="11" spans="1:4" x14ac:dyDescent="0.25">
      <c r="A11" s="11">
        <v>2007</v>
      </c>
      <c r="B11" s="12">
        <v>3.9528333333333339</v>
      </c>
      <c r="C11" s="12">
        <v>0.75544642857142863</v>
      </c>
      <c r="D11" s="13">
        <f t="shared" si="0"/>
        <v>19.111517356447152</v>
      </c>
    </row>
    <row r="12" spans="1:4" x14ac:dyDescent="0.25">
      <c r="A12" s="11">
        <v>2008</v>
      </c>
      <c r="B12" s="12">
        <v>4.2115833333333335</v>
      </c>
      <c r="C12" s="12">
        <v>0.71741045918367352</v>
      </c>
      <c r="D12" s="13">
        <f t="shared" si="0"/>
        <v>17.034222106104359</v>
      </c>
    </row>
    <row r="13" spans="1:4" x14ac:dyDescent="0.25">
      <c r="A13" s="11">
        <v>2009</v>
      </c>
      <c r="B13" s="12">
        <v>4.3215833333333329</v>
      </c>
      <c r="C13" s="12">
        <v>0.52910646258503402</v>
      </c>
      <c r="D13" s="13">
        <f t="shared" si="0"/>
        <v>12.243347444070285</v>
      </c>
    </row>
    <row r="14" spans="1:4" x14ac:dyDescent="0.25">
      <c r="A14" s="11">
        <v>2010</v>
      </c>
      <c r="B14" s="12">
        <v>4.4645000000000001</v>
      </c>
      <c r="C14" s="12">
        <v>0.76395705782312928</v>
      </c>
      <c r="D14" s="13">
        <f t="shared" si="0"/>
        <v>17.111816728035151</v>
      </c>
    </row>
    <row r="15" spans="1:4" x14ac:dyDescent="0.25">
      <c r="A15" s="11">
        <v>2011</v>
      </c>
      <c r="B15" s="12">
        <v>4.9279166666666665</v>
      </c>
      <c r="C15" s="12">
        <v>0.91388579931972791</v>
      </c>
      <c r="D15" s="13">
        <f t="shared" si="0"/>
        <v>18.545074138558778</v>
      </c>
    </row>
    <row r="16" spans="1:4" x14ac:dyDescent="0.25">
      <c r="A16" s="11">
        <v>2012</v>
      </c>
      <c r="B16" s="12">
        <v>5.0411666666666681</v>
      </c>
      <c r="C16" s="12">
        <v>0.75637329931972797</v>
      </c>
      <c r="D16" s="13">
        <f t="shared" si="0"/>
        <v>15.003933599756561</v>
      </c>
    </row>
    <row r="17" spans="1:4" x14ac:dyDescent="0.25">
      <c r="A17" s="11">
        <v>2013</v>
      </c>
      <c r="B17" s="12">
        <v>4.9949166666666658</v>
      </c>
      <c r="C17" s="12">
        <v>0.81908622448979596</v>
      </c>
      <c r="D17" s="13">
        <f t="shared" si="0"/>
        <v>16.398396192591726</v>
      </c>
    </row>
    <row r="18" spans="1:4" x14ac:dyDescent="0.25">
      <c r="A18" s="11">
        <v>2014</v>
      </c>
      <c r="B18" s="12">
        <v>4.8917499999999992</v>
      </c>
      <c r="C18" s="12">
        <v>1.0536056972789118</v>
      </c>
      <c r="D18" s="13">
        <f t="shared" si="0"/>
        <v>21.53842075492231</v>
      </c>
    </row>
    <row r="19" spans="1:4" x14ac:dyDescent="0.25">
      <c r="A19" s="14">
        <v>2015</v>
      </c>
      <c r="B19" s="15">
        <v>4.7440833333333332</v>
      </c>
      <c r="C19" s="15">
        <v>0.83046794217687081</v>
      </c>
      <c r="D19" s="16">
        <f t="shared" si="0"/>
        <v>17.505340522620195</v>
      </c>
    </row>
    <row r="20" spans="1:4" x14ac:dyDescent="0.25">
      <c r="A20" s="14">
        <v>2016</v>
      </c>
      <c r="B20" s="15">
        <v>4.7620833333333339</v>
      </c>
      <c r="C20" s="15">
        <v>0.80307593537414967</v>
      </c>
      <c r="D20" s="16">
        <f t="shared" si="0"/>
        <v>16.863962244272983</v>
      </c>
    </row>
    <row r="21" spans="1:4" x14ac:dyDescent="0.25">
      <c r="A21" s="14">
        <v>2017</v>
      </c>
      <c r="B21" s="15">
        <v>4.6936666666666671</v>
      </c>
      <c r="C21" s="15">
        <v>0.90370459183673468</v>
      </c>
      <c r="D21" s="16">
        <f t="shared" si="0"/>
        <v>19.25370197791495</v>
      </c>
    </row>
    <row r="22" spans="1:4" x14ac:dyDescent="0.25">
      <c r="A22" s="14">
        <v>2018</v>
      </c>
      <c r="B22" s="15">
        <v>4.7384999999999993</v>
      </c>
      <c r="C22" s="15">
        <v>0.85479710884353743</v>
      </c>
      <c r="D22" s="16">
        <f t="shared" si="0"/>
        <v>18.039402951219536</v>
      </c>
    </row>
    <row r="23" spans="1:4" x14ac:dyDescent="0.25">
      <c r="A23" s="14">
        <v>2019</v>
      </c>
      <c r="B23" s="15">
        <v>4.8134166666666678</v>
      </c>
      <c r="C23" s="15">
        <v>0.90336369047619036</v>
      </c>
      <c r="D23" s="16">
        <f t="shared" si="0"/>
        <v>18.767618783806167</v>
      </c>
    </row>
    <row r="24" spans="1:4" x14ac:dyDescent="0.25">
      <c r="A24" s="14">
        <v>2020</v>
      </c>
      <c r="B24" s="15">
        <v>4.9232500000000003</v>
      </c>
      <c r="C24" s="15">
        <v>0.69139744897959199</v>
      </c>
      <c r="D24" s="16">
        <f t="shared" ref="D24:D25" si="1">100*C24/B24</f>
        <v>14.043516965004661</v>
      </c>
    </row>
    <row r="25" spans="1:4" x14ac:dyDescent="0.25">
      <c r="A25" s="14">
        <v>2021</v>
      </c>
      <c r="B25" s="15">
        <v>4.8914999999999988</v>
      </c>
      <c r="C25" s="15">
        <v>0.78172185374149661</v>
      </c>
      <c r="D25" s="16">
        <f t="shared" si="1"/>
        <v>15.981229760635731</v>
      </c>
    </row>
    <row r="26" spans="1:4" ht="16.5" thickBot="1" x14ac:dyDescent="0.3">
      <c r="A26" s="17">
        <v>2022</v>
      </c>
      <c r="B26" s="18">
        <v>5.425583333333333</v>
      </c>
      <c r="C26" s="18">
        <v>1.2664294217687075</v>
      </c>
      <c r="D26" s="19">
        <f t="shared" si="0"/>
        <v>23.341811266414503</v>
      </c>
    </row>
    <row r="27" spans="1:4" ht="19.5" thickTop="1" x14ac:dyDescent="0.25">
      <c r="A27" s="22" t="s">
        <v>7</v>
      </c>
      <c r="B27" s="22"/>
      <c r="C27" s="22"/>
      <c r="D27" s="22"/>
    </row>
    <row r="28" spans="1:4" x14ac:dyDescent="0.25">
      <c r="A28" s="23" t="s">
        <v>8</v>
      </c>
      <c r="B28" s="23"/>
      <c r="C28" s="23"/>
      <c r="D28" s="2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 cream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Ice cream, regular, per 1/2 gallon</dc:title>
  <dc:subject>Agricultural Economics</dc:subject>
  <dc:creator>Hayden Stewart; Jeffrey Hyman</dc:creator>
  <cp:keywords>USDA, U.S. Department of Agriculture, Economic Research Service, ERS, ice cream, food marketing system, price spreads, farm share, farm-retail price spread, commodities, at-home foods, market baskets, costs, retail price, farm value, food prices, retail food prices</cp:keywords>
  <dc:description>ERS compares the prices paid by consumers for food with the prices received by farmers for their corresponding commodities. Excel table showing prices for ice cream, regular, per 1/2 gallon.</dc:description>
  <cp:lastModifiedBy>Hyman, Jeffrey - REE-ERS, Washington, DC</cp:lastModifiedBy>
  <dcterms:created xsi:type="dcterms:W3CDTF">2011-09-12T20:32:24Z</dcterms:created>
  <dcterms:modified xsi:type="dcterms:W3CDTF">2023-04-19T21:35:29Z</dcterms:modified>
</cp:coreProperties>
</file>