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ka.martin\OneDrive - USDA\Price Spreads Farm to Consumer\Fruit spreads\"/>
    </mc:Choice>
  </mc:AlternateContent>
  <xr:revisionPtr revIDLastSave="1" documentId="8_{87DD76B7-1EC6-4DAD-ACBB-00690898AF89}" xr6:coauthVersionLast="45" xr6:coauthVersionMax="45" xr10:uidLastSave="{D66462C8-C37E-4556-B0D0-0760127ACF95}"/>
  <bookViews>
    <workbookView xWindow="-108" yWindow="-108" windowWidth="23256" windowHeight="12576" xr2:uid="{00000000-000D-0000-FFFF-FFFF00000000}"/>
  </bookViews>
  <sheets>
    <sheet name="Grap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<sst xmlns="http://schemas.openxmlformats.org/spreadsheetml/2006/main" count="15" uniqueCount="14">
  <si>
    <t>Fresh grapes</t>
  </si>
  <si>
    <t>Year</t>
  </si>
  <si>
    <r>
      <t>Retail</t>
    </r>
    <r>
      <rPr>
        <vertAlign val="superscript"/>
        <sz val="10"/>
        <rFont val="Arial"/>
        <family val="2"/>
      </rPr>
      <t>1</t>
    </r>
  </si>
  <si>
    <r>
      <t>Farm share</t>
    </r>
    <r>
      <rPr>
        <vertAlign val="superscript"/>
        <sz val="10"/>
        <rFont val="Arial"/>
        <family val="2"/>
      </rPr>
      <t>4</t>
    </r>
  </si>
  <si>
    <r>
      <t>Price (cents/lb)</t>
    </r>
    <r>
      <rPr>
        <i/>
        <vertAlign val="superscript"/>
        <sz val="10"/>
        <rFont val="Arial"/>
        <family val="2"/>
      </rPr>
      <t>3</t>
    </r>
  </si>
  <si>
    <t>Percent</t>
  </si>
  <si>
    <t>NA</t>
  </si>
  <si>
    <t>NA = Not available.</t>
  </si>
  <si>
    <r>
      <t>4</t>
    </r>
    <r>
      <rPr>
        <sz val="10"/>
        <rFont val="Arial"/>
        <family val="2"/>
      </rPr>
      <t>Calculated by assuming that 9 percent of the volume of the farm commodity is lost through spoilage and trimmage.</t>
    </r>
  </si>
  <si>
    <r>
      <t>Farm</t>
    </r>
    <r>
      <rPr>
        <vertAlign val="superscript"/>
        <sz val="10"/>
        <rFont val="Arial"/>
        <family val="2"/>
      </rPr>
      <t>2</t>
    </r>
  </si>
  <si>
    <r>
      <t>1</t>
    </r>
    <r>
      <rPr>
        <sz val="10"/>
        <rFont val="Arial"/>
        <family val="2"/>
      </rPr>
      <t>U.S. monthly average retail price data are reported by the U.S. Department of Labor, Bureau of Labor Statistics (BLS).</t>
    </r>
  </si>
  <si>
    <r>
      <t>2</t>
    </r>
    <r>
      <rPr>
        <sz val="10"/>
        <rFont val="Arial"/>
        <family val="2"/>
      </rPr>
      <t>Monthly farm prices provided by USDA’s National Agricultural Statistics Service (NASS).</t>
    </r>
  </si>
  <si>
    <r>
      <t>3</t>
    </r>
    <r>
      <rPr>
        <sz val="10"/>
        <rFont val="Arial"/>
        <family val="2"/>
      </rPr>
      <t>Farm and retail annual prices are simple averages of monthly prices as reported in USDA, Economic Research Service's (ERS) Fruit and Tree Nuts Yearbook.</t>
    </r>
  </si>
  <si>
    <t>Source: USDA, ERS calculations using data from BLS and NASS.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</si>
</sst>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indexed="55"/>
      </left>
      <right style="thin">
        <color theme="0" tint="-0.34998626667073579"/>
      </right>
      <top style="thin">
        <color theme="0" tint="-0.249977111117893"/>
      </top>
      <bottom style="double">
        <color indexed="64"/>
      </bottom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0" fontId="8" fillId="0" borderId="0"/>
    <xf numFmtId="0" fontId="2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2" quotePrefix="1" applyNumberFormat="1" applyFont="1" applyFill="1" applyBorder="1" applyAlignment="1">
      <alignment horizontal="center"/>
    </xf>
    <xf numFmtId="3" fontId="2" fillId="0" borderId="2" xfId="2" quotePrefix="1" applyNumberFormat="1" applyFont="1" applyFill="1" applyBorder="1" applyAlignment="1">
      <alignment horizontal="center"/>
    </xf>
    <xf numFmtId="0" fontId="2" fillId="2" borderId="2" xfId="2" quotePrefix="1" applyNumberFormat="1" applyFont="1" applyFill="1" applyBorder="1" applyAlignment="1">
      <alignment horizontal="center"/>
    </xf>
    <xf numFmtId="3" fontId="2" fillId="2" borderId="2" xfId="2" quotePrefix="1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3" fontId="2" fillId="2" borderId="16" xfId="2" quotePrefix="1" applyNumberFormat="1" applyFont="1" applyFill="1" applyBorder="1" applyAlignment="1">
      <alignment horizontal="center"/>
    </xf>
    <xf numFmtId="3" fontId="2" fillId="0" borderId="18" xfId="2" applyNumberFormat="1" applyFont="1" applyFill="1" applyBorder="1" applyAlignment="1">
      <alignment horizontal="center"/>
    </xf>
    <xf numFmtId="3" fontId="2" fillId="0" borderId="17" xfId="2" applyNumberFormat="1" applyFont="1" applyFill="1" applyBorder="1" applyAlignment="1">
      <alignment horizontal="center"/>
    </xf>
    <xf numFmtId="0" fontId="2" fillId="2" borderId="19" xfId="2" quotePrefix="1" applyNumberFormat="1" applyFont="1" applyFill="1" applyBorder="1" applyAlignment="1">
      <alignment horizontal="center"/>
    </xf>
    <xf numFmtId="3" fontId="2" fillId="2" borderId="19" xfId="2" quotePrefix="1" applyNumberFormat="1" applyFont="1" applyFill="1" applyBorder="1" applyAlignment="1">
      <alignment horizontal="center"/>
    </xf>
    <xf numFmtId="3" fontId="2" fillId="2" borderId="20" xfId="2" applyNumberFormat="1" applyFont="1" applyFill="1" applyBorder="1" applyAlignment="1">
      <alignment horizontal="center"/>
    </xf>
    <xf numFmtId="0" fontId="2" fillId="0" borderId="18" xfId="2" quotePrefix="1" applyNumberFormat="1" applyFont="1" applyFill="1" applyBorder="1" applyAlignment="1">
      <alignment horizontal="center"/>
    </xf>
    <xf numFmtId="3" fontId="2" fillId="2" borderId="22" xfId="2" applyNumberFormat="1" applyFont="1" applyFill="1" applyBorder="1" applyAlignment="1">
      <alignment horizontal="center"/>
    </xf>
    <xf numFmtId="0" fontId="0" fillId="0" borderId="21" xfId="0" applyBorder="1"/>
    <xf numFmtId="0" fontId="2" fillId="2" borderId="23" xfId="2" quotePrefix="1" applyNumberFormat="1" applyFont="1" applyFill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2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2" fontId="1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164" fontId="4" fillId="0" borderId="1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14" xfId="0" quotePrefix="1" applyNumberFormat="1" applyFont="1" applyBorder="1" applyAlignment="1">
      <alignment horizontal="left"/>
    </xf>
    <xf numFmtId="0" fontId="2" fillId="0" borderId="0" xfId="0" quotePrefix="1" applyNumberFormat="1" applyFont="1" applyBorder="1" applyAlignment="1">
      <alignment horizontal="left"/>
    </xf>
    <xf numFmtId="0" fontId="2" fillId="0" borderId="15" xfId="0" quotePrefix="1" applyNumberFormat="1" applyFont="1" applyBorder="1" applyAlignment="1">
      <alignment horizontal="left"/>
    </xf>
    <xf numFmtId="0" fontId="2" fillId="0" borderId="6" xfId="0" applyNumberFormat="1" applyFont="1" applyBorder="1" applyAlignment="1">
      <alignment wrapText="1"/>
    </xf>
    <xf numFmtId="0" fontId="2" fillId="0" borderId="7" xfId="0" applyNumberFormat="1" applyFont="1" applyBorder="1" applyAlignment="1">
      <alignment wrapText="1"/>
    </xf>
    <xf numFmtId="0" fontId="3" fillId="0" borderId="14" xfId="0" quotePrefix="1" applyNumberFormat="1" applyFont="1" applyBorder="1" applyAlignment="1">
      <alignment wrapText="1"/>
    </xf>
    <xf numFmtId="0" fontId="3" fillId="0" borderId="0" xfId="0" quotePrefix="1" applyNumberFormat="1" applyFont="1" applyBorder="1" applyAlignment="1">
      <alignment wrapText="1"/>
    </xf>
    <xf numFmtId="0" fontId="3" fillId="0" borderId="15" xfId="0" quotePrefix="1" applyNumberFormat="1" applyFont="1" applyBorder="1" applyAlignment="1">
      <alignment wrapText="1"/>
    </xf>
    <xf numFmtId="0" fontId="3" fillId="0" borderId="8" xfId="0" quotePrefix="1" applyNumberFormat="1" applyFont="1" applyBorder="1" applyAlignment="1">
      <alignment wrapText="1"/>
    </xf>
    <xf numFmtId="0" fontId="3" fillId="0" borderId="9" xfId="0" quotePrefix="1" applyNumberFormat="1" applyFont="1" applyBorder="1" applyAlignment="1">
      <alignment wrapText="1"/>
    </xf>
    <xf numFmtId="0" fontId="3" fillId="0" borderId="10" xfId="0" quotePrefix="1" applyNumberFormat="1" applyFont="1" applyBorder="1" applyAlignment="1">
      <alignment wrapText="1"/>
    </xf>
    <xf numFmtId="0" fontId="3" fillId="0" borderId="11" xfId="0" quotePrefix="1" applyNumberFormat="1" applyFont="1" applyBorder="1" applyAlignment="1">
      <alignment wrapText="1"/>
    </xf>
    <xf numFmtId="0" fontId="3" fillId="0" borderId="12" xfId="0" quotePrefix="1" applyNumberFormat="1" applyFont="1" applyBorder="1" applyAlignment="1">
      <alignment wrapText="1"/>
    </xf>
    <xf numFmtId="0" fontId="3" fillId="0" borderId="13" xfId="0" quotePrefix="1" applyNumberFormat="1" applyFont="1" applyBorder="1" applyAlignment="1">
      <alignment wrapText="1"/>
    </xf>
    <xf numFmtId="0" fontId="3" fillId="0" borderId="5" xfId="0" quotePrefix="1" applyNumberFormat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3" fillId="0" borderId="11" xfId="0" applyNumberFormat="1" applyFont="1" applyBorder="1" applyAlignment="1">
      <alignment wrapText="1"/>
    </xf>
    <xf numFmtId="0" fontId="3" fillId="0" borderId="12" xfId="0" applyNumberFormat="1" applyFont="1" applyBorder="1" applyAlignment="1">
      <alignment wrapText="1"/>
    </xf>
    <xf numFmtId="0" fontId="3" fillId="0" borderId="13" xfId="0" applyNumberFormat="1" applyFont="1" applyBorder="1" applyAlignment="1">
      <alignment wrapText="1"/>
    </xf>
    <xf numFmtId="0" fontId="3" fillId="0" borderId="8" xfId="0" applyNumberFormat="1" applyFont="1" applyBorder="1" applyAlignment="1">
      <alignment wrapText="1"/>
    </xf>
    <xf numFmtId="0" fontId="3" fillId="0" borderId="9" xfId="0" applyNumberFormat="1" applyFont="1" applyBorder="1" applyAlignment="1">
      <alignment wrapText="1"/>
    </xf>
    <xf numFmtId="0" fontId="3" fillId="0" borderId="10" xfId="0" applyNumberFormat="1" applyFont="1" applyBorder="1" applyAlignment="1">
      <alignment wrapText="1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2 10 2 10" xfId="4" xr:uid="{DD78F271-7E36-472B-A63A-B94264B0F6C2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workbookViewId="0">
      <pane ySplit="3" topLeftCell="A4" activePane="bottomLeft" state="frozen"/>
      <selection pane="bottomLeft" sqref="A1:D1"/>
    </sheetView>
  </sheetViews>
  <sheetFormatPr defaultRowHeight="13.2" x14ac:dyDescent="0.25"/>
  <cols>
    <col min="1" max="4" width="13.6640625" customWidth="1"/>
  </cols>
  <sheetData>
    <row r="1" spans="1:4" ht="13.8" thickBot="1" x14ac:dyDescent="0.3">
      <c r="A1" s="28" t="s">
        <v>0</v>
      </c>
      <c r="B1" s="29"/>
      <c r="C1" s="29"/>
      <c r="D1" s="29"/>
    </row>
    <row r="2" spans="1:4" ht="16.2" thickTop="1" x14ac:dyDescent="0.25">
      <c r="A2" s="7" t="s">
        <v>1</v>
      </c>
      <c r="B2" s="8" t="s">
        <v>2</v>
      </c>
      <c r="C2" s="8" t="s">
        <v>9</v>
      </c>
      <c r="D2" s="9" t="s">
        <v>3</v>
      </c>
    </row>
    <row r="3" spans="1:4" x14ac:dyDescent="0.25">
      <c r="A3" s="1"/>
      <c r="B3" s="30" t="s">
        <v>4</v>
      </c>
      <c r="C3" s="30"/>
      <c r="D3" s="6" t="s">
        <v>5</v>
      </c>
    </row>
    <row r="4" spans="1:4" x14ac:dyDescent="0.25">
      <c r="A4" s="2">
        <v>1995</v>
      </c>
      <c r="B4" s="3">
        <v>155.06666666666663</v>
      </c>
      <c r="C4" s="3">
        <v>32.375</v>
      </c>
      <c r="D4" s="3">
        <f t="shared" ref="D4:D11" si="0">C4/(0.0091*B4)</f>
        <v>22.942985647198892</v>
      </c>
    </row>
    <row r="5" spans="1:4" x14ac:dyDescent="0.25">
      <c r="A5" s="2">
        <v>1996</v>
      </c>
      <c r="B5" s="3">
        <v>168.54545454545453</v>
      </c>
      <c r="C5" s="3">
        <v>40.857142857142854</v>
      </c>
      <c r="D5" s="3">
        <f t="shared" si="0"/>
        <v>26.638487110054378</v>
      </c>
    </row>
    <row r="6" spans="1:4" x14ac:dyDescent="0.25">
      <c r="A6" s="2">
        <v>1997</v>
      </c>
      <c r="B6" s="3">
        <v>171.14999999999998</v>
      </c>
      <c r="C6" s="3">
        <v>32.928571428571431</v>
      </c>
      <c r="D6" s="3">
        <f t="shared" si="0"/>
        <v>21.142415032486401</v>
      </c>
    </row>
    <row r="7" spans="1:4" x14ac:dyDescent="0.25">
      <c r="A7" s="2">
        <v>1998</v>
      </c>
      <c r="B7" s="3">
        <v>158.85000000000002</v>
      </c>
      <c r="C7" s="3">
        <v>30.357142857142854</v>
      </c>
      <c r="D7" s="3">
        <f t="shared" si="0"/>
        <v>21.000628042311565</v>
      </c>
    </row>
    <row r="8" spans="1:4" x14ac:dyDescent="0.25">
      <c r="A8" s="2">
        <v>1999</v>
      </c>
      <c r="B8" s="3">
        <v>184.11818181818182</v>
      </c>
      <c r="C8" s="3">
        <v>36.950000000000003</v>
      </c>
      <c r="D8" s="3">
        <f t="shared" si="0"/>
        <v>22.053441546849932</v>
      </c>
    </row>
    <row r="9" spans="1:4" x14ac:dyDescent="0.25">
      <c r="A9" s="4">
        <v>2000</v>
      </c>
      <c r="B9" s="5">
        <v>174.52500000000003</v>
      </c>
      <c r="C9" s="5">
        <v>34.3125</v>
      </c>
      <c r="D9" s="5">
        <f t="shared" si="0"/>
        <v>21.604952846895255</v>
      </c>
    </row>
    <row r="10" spans="1:4" x14ac:dyDescent="0.25">
      <c r="A10" s="4">
        <v>2001</v>
      </c>
      <c r="B10" s="5">
        <v>184.97</v>
      </c>
      <c r="C10" s="5">
        <v>37.5625</v>
      </c>
      <c r="D10" s="5">
        <f t="shared" si="0"/>
        <v>22.315766085025963</v>
      </c>
    </row>
    <row r="11" spans="1:4" x14ac:dyDescent="0.25">
      <c r="A11" s="4">
        <v>2002</v>
      </c>
      <c r="B11" s="5">
        <v>188.71666666666664</v>
      </c>
      <c r="C11" s="5">
        <v>37.40625</v>
      </c>
      <c r="D11" s="5">
        <f t="shared" si="0"/>
        <v>21.781737647674241</v>
      </c>
    </row>
    <row r="12" spans="1:4" x14ac:dyDescent="0.25">
      <c r="A12" s="4">
        <v>2003</v>
      </c>
      <c r="B12" s="5">
        <v>189.90909090909091</v>
      </c>
      <c r="C12" s="5">
        <v>37</v>
      </c>
      <c r="D12" s="5">
        <f>C12/(0.0091*B12)</f>
        <v>21.409896948432131</v>
      </c>
    </row>
    <row r="13" spans="1:4" x14ac:dyDescent="0.25">
      <c r="A13" s="4">
        <v>2004</v>
      </c>
      <c r="B13" s="5">
        <v>205.9083333333333</v>
      </c>
      <c r="C13" s="5">
        <v>45</v>
      </c>
      <c r="D13" s="5">
        <f t="shared" ref="D13:D21" si="1">C13/(0.0091*B13)</f>
        <v>24.015807738337994</v>
      </c>
    </row>
    <row r="14" spans="1:4" x14ac:dyDescent="0.25">
      <c r="A14" s="2">
        <v>2005</v>
      </c>
      <c r="B14" s="3">
        <v>207.83333333333331</v>
      </c>
      <c r="C14" s="3">
        <v>31.6875</v>
      </c>
      <c r="D14" s="3">
        <f t="shared" si="1"/>
        <v>16.754496505899876</v>
      </c>
    </row>
    <row r="15" spans="1:4" x14ac:dyDescent="0.25">
      <c r="A15" s="2">
        <v>2006</v>
      </c>
      <c r="B15" s="3">
        <v>224.64166666666668</v>
      </c>
      <c r="C15" s="3">
        <v>59.357142857142854</v>
      </c>
      <c r="D15" s="3">
        <f t="shared" si="1"/>
        <v>29.036300558672163</v>
      </c>
    </row>
    <row r="16" spans="1:4" x14ac:dyDescent="0.25">
      <c r="A16" s="2">
        <v>2007</v>
      </c>
      <c r="B16" s="3">
        <v>209.17272727272729</v>
      </c>
      <c r="C16" s="3">
        <v>48.214285714285715</v>
      </c>
      <c r="D16" s="3">
        <f t="shared" si="1"/>
        <v>25.329655660644153</v>
      </c>
    </row>
    <row r="17" spans="1:5" x14ac:dyDescent="0.25">
      <c r="A17" s="2">
        <v>2008</v>
      </c>
      <c r="B17" s="3">
        <v>221.15833333333333</v>
      </c>
      <c r="C17" s="3">
        <v>23.1875</v>
      </c>
      <c r="D17" s="3">
        <f t="shared" si="1"/>
        <v>11.521505360760795</v>
      </c>
    </row>
    <row r="18" spans="1:5" x14ac:dyDescent="0.25">
      <c r="A18" s="2">
        <v>2009</v>
      </c>
      <c r="B18" s="3">
        <v>210.92499999999998</v>
      </c>
      <c r="C18" s="3">
        <v>39.8125</v>
      </c>
      <c r="D18" s="3">
        <f t="shared" si="1"/>
        <v>20.741969894512266</v>
      </c>
    </row>
    <row r="19" spans="1:5" x14ac:dyDescent="0.25">
      <c r="A19" s="4">
        <v>2010</v>
      </c>
      <c r="B19" s="5">
        <v>218.07500000000002</v>
      </c>
      <c r="C19" s="5">
        <v>26</v>
      </c>
      <c r="D19" s="5">
        <f t="shared" si="1"/>
        <v>13.101652445914739</v>
      </c>
    </row>
    <row r="20" spans="1:5" x14ac:dyDescent="0.25">
      <c r="A20" s="4">
        <v>2011</v>
      </c>
      <c r="B20" s="5">
        <v>238.55</v>
      </c>
      <c r="C20" s="5">
        <v>53.785714285714292</v>
      </c>
      <c r="D20" s="5">
        <f t="shared" si="1"/>
        <v>24.776852036785566</v>
      </c>
    </row>
    <row r="21" spans="1:5" x14ac:dyDescent="0.25">
      <c r="A21" s="4">
        <v>2012</v>
      </c>
      <c r="B21" s="5">
        <v>248.75833333333333</v>
      </c>
      <c r="C21" s="5">
        <v>77.625</v>
      </c>
      <c r="D21" s="5">
        <f t="shared" si="1"/>
        <v>34.29119204135116</v>
      </c>
    </row>
    <row r="22" spans="1:5" x14ac:dyDescent="0.25">
      <c r="A22" s="13">
        <v>2013</v>
      </c>
      <c r="B22" s="14">
        <v>249.3636363636364</v>
      </c>
      <c r="C22" s="14" t="s">
        <v>6</v>
      </c>
      <c r="D22" s="10" t="s">
        <v>6</v>
      </c>
    </row>
    <row r="23" spans="1:5" x14ac:dyDescent="0.25">
      <c r="A23" s="19">
        <v>2014</v>
      </c>
      <c r="B23" s="15">
        <v>263.93333333333334</v>
      </c>
      <c r="C23" s="15">
        <v>78.571428571428569</v>
      </c>
      <c r="D23" s="17">
        <f t="shared" ref="D23:D28" si="2">C23/(0.0091*B23)</f>
        <v>32.713650871194261</v>
      </c>
      <c r="E23" s="18"/>
    </row>
    <row r="24" spans="1:5" x14ac:dyDescent="0.25">
      <c r="A24" s="2">
        <v>2015</v>
      </c>
      <c r="B24" s="3">
        <v>259.13333333333333</v>
      </c>
      <c r="C24" s="3">
        <v>92</v>
      </c>
      <c r="D24" s="3">
        <f t="shared" si="2"/>
        <v>39.014240197672152</v>
      </c>
      <c r="E24" s="21"/>
    </row>
    <row r="25" spans="1:5" x14ac:dyDescent="0.25">
      <c r="A25" s="2">
        <v>2016</v>
      </c>
      <c r="B25" s="3">
        <v>275.77500000000003</v>
      </c>
      <c r="C25" s="3">
        <v>78.333333333333329</v>
      </c>
      <c r="D25" s="3">
        <f t="shared" si="2"/>
        <v>31.214064393286581</v>
      </c>
    </row>
    <row r="26" spans="1:5" x14ac:dyDescent="0.25">
      <c r="A26" s="2">
        <v>2017</v>
      </c>
      <c r="B26" s="3">
        <v>264.06666666666666</v>
      </c>
      <c r="C26" s="3">
        <v>76.583333333333343</v>
      </c>
      <c r="D26" s="3">
        <f t="shared" si="2"/>
        <v>31.869796449448057</v>
      </c>
    </row>
    <row r="27" spans="1:5" x14ac:dyDescent="0.25">
      <c r="A27" s="2">
        <v>2018</v>
      </c>
      <c r="B27" s="3">
        <v>258.35000000000002</v>
      </c>
      <c r="C27" s="3">
        <v>70.857142857142847</v>
      </c>
      <c r="D27" s="3">
        <f t="shared" si="2"/>
        <v>30.139342810414718</v>
      </c>
    </row>
    <row r="28" spans="1:5" ht="13.8" thickBot="1" x14ac:dyDescent="0.3">
      <c r="A28" s="16">
        <v>2019</v>
      </c>
      <c r="B28" s="11">
        <v>244.47499999999999</v>
      </c>
      <c r="C28" s="12">
        <v>74.857142857142861</v>
      </c>
      <c r="D28" s="20">
        <f t="shared" si="2"/>
        <v>33.647856241460616</v>
      </c>
    </row>
    <row r="29" spans="1:5" ht="13.8" thickTop="1" x14ac:dyDescent="0.25">
      <c r="A29" s="34" t="s">
        <v>7</v>
      </c>
      <c r="B29" s="35"/>
      <c r="C29" s="35"/>
      <c r="D29" s="36"/>
    </row>
    <row r="30" spans="1:5" x14ac:dyDescent="0.25">
      <c r="A30" s="31"/>
      <c r="B30" s="37"/>
      <c r="C30" s="37"/>
      <c r="D30" s="38"/>
    </row>
    <row r="31" spans="1:5" x14ac:dyDescent="0.25">
      <c r="A31" s="39" t="s">
        <v>10</v>
      </c>
      <c r="B31" s="40"/>
      <c r="C31" s="40"/>
      <c r="D31" s="41"/>
    </row>
    <row r="32" spans="1:5" x14ac:dyDescent="0.25">
      <c r="A32" s="42"/>
      <c r="B32" s="43"/>
      <c r="C32" s="43"/>
      <c r="D32" s="44"/>
    </row>
    <row r="33" spans="1:4" x14ac:dyDescent="0.25">
      <c r="A33" s="31"/>
      <c r="B33" s="32"/>
      <c r="C33" s="32"/>
      <c r="D33" s="33"/>
    </row>
    <row r="34" spans="1:4" x14ac:dyDescent="0.25">
      <c r="A34" s="45" t="s">
        <v>11</v>
      </c>
      <c r="B34" s="46"/>
      <c r="C34" s="46"/>
      <c r="D34" s="47"/>
    </row>
    <row r="35" spans="1:4" x14ac:dyDescent="0.25">
      <c r="A35" s="42"/>
      <c r="B35" s="43"/>
      <c r="C35" s="43"/>
      <c r="D35" s="44"/>
    </row>
    <row r="36" spans="1:4" ht="15.6" x14ac:dyDescent="0.25">
      <c r="A36" s="48"/>
      <c r="B36" s="32"/>
      <c r="C36" s="32"/>
      <c r="D36" s="33"/>
    </row>
    <row r="37" spans="1:4" ht="12.75" customHeight="1" x14ac:dyDescent="0.25">
      <c r="A37" s="45" t="s">
        <v>12</v>
      </c>
      <c r="B37" s="46"/>
      <c r="C37" s="46"/>
      <c r="D37" s="47"/>
    </row>
    <row r="38" spans="1:4" ht="12.75" customHeight="1" x14ac:dyDescent="0.25">
      <c r="A38" s="39"/>
      <c r="B38" s="40"/>
      <c r="C38" s="40"/>
      <c r="D38" s="41"/>
    </row>
    <row r="39" spans="1:4" ht="12.75" customHeight="1" x14ac:dyDescent="0.25">
      <c r="A39" s="42"/>
      <c r="B39" s="43"/>
      <c r="C39" s="43"/>
      <c r="D39" s="44"/>
    </row>
    <row r="40" spans="1:4" x14ac:dyDescent="0.25">
      <c r="A40" s="49"/>
      <c r="B40" s="32"/>
      <c r="C40" s="32"/>
      <c r="D40" s="33"/>
    </row>
    <row r="41" spans="1:4" x14ac:dyDescent="0.25">
      <c r="A41" s="50" t="s">
        <v>8</v>
      </c>
      <c r="B41" s="51"/>
      <c r="C41" s="51"/>
      <c r="D41" s="52"/>
    </row>
    <row r="42" spans="1:4" x14ac:dyDescent="0.25">
      <c r="A42" s="53"/>
      <c r="B42" s="54"/>
      <c r="C42" s="54"/>
      <c r="D42" s="55"/>
    </row>
    <row r="43" spans="1:4" x14ac:dyDescent="0.25">
      <c r="A43" s="22"/>
      <c r="B43" s="23"/>
      <c r="C43" s="23"/>
      <c r="D43" s="24"/>
    </row>
    <row r="44" spans="1:4" x14ac:dyDescent="0.25">
      <c r="A44" s="25" t="s">
        <v>13</v>
      </c>
      <c r="B44" s="26"/>
      <c r="C44" s="26"/>
      <c r="D44" s="27"/>
    </row>
    <row r="45" spans="1:4" x14ac:dyDescent="0.25">
      <c r="A45" s="25"/>
      <c r="B45" s="26"/>
      <c r="C45" s="26"/>
      <c r="D45" s="27"/>
    </row>
  </sheetData>
  <mergeCells count="13">
    <mergeCell ref="A43:D43"/>
    <mergeCell ref="A44:D45"/>
    <mergeCell ref="A1:D1"/>
    <mergeCell ref="B3:C3"/>
    <mergeCell ref="A33:D33"/>
    <mergeCell ref="A29:D29"/>
    <mergeCell ref="A30:D30"/>
    <mergeCell ref="A31:D32"/>
    <mergeCell ref="A37:D39"/>
    <mergeCell ref="A36:D36"/>
    <mergeCell ref="A40:D40"/>
    <mergeCell ref="A41:D42"/>
    <mergeCell ref="A34:D35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Grapes</vt:lpstr>
    </vt:vector>
  </TitlesOfParts>
  <Company>ERS-USDA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Fresh grapes</dc:title>
  <dc:subject>agricultural economics</dc:subject>
  <dc:creator>Hayden Stewart and Jeffrey Hyman</dc:creator>
  <cp:keywords>USDA, U.S. Department of Agriculture, Economic Research Service, ERS, fresh grapes, retail price, food marketing system, price spreads, farm share, farm-retail price spread, commodities, at-home foods, costs, farm value, food prices, retail food prices</cp:keywords>
  <dc:description>ERS compares the prices paid by consumers for food with the prices received by farmers for their corresponding commodities. Excel table showing prices for fresh grapes.</dc:description>
  <cp:lastModifiedBy>Martin, Anikka - REE-ERS, Kansas City, MO</cp:lastModifiedBy>
  <dcterms:created xsi:type="dcterms:W3CDTF">2009-06-02T18:00:15Z</dcterms:created>
  <dcterms:modified xsi:type="dcterms:W3CDTF">2021-03-01T02:58:47Z</dcterms:modified>
</cp:coreProperties>
</file>