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Bre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<sst xmlns="http://schemas.openxmlformats.org/spreadsheetml/2006/main" count="12" uniqueCount="12">
  <si>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</si>
  <si>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Farm value</t>
  </si>
  <si>
    <t>Percent</t>
  </si>
  <si>
    <t>Retail price</t>
  </si>
  <si>
    <t>Farm share</t>
  </si>
  <si>
    <t>Dollars</t>
  </si>
  <si>
    <t xml:space="preserve">prices from the Bureau of Labor Statistics and data </t>
  </si>
  <si>
    <t>on farm-gate prices published by USDA agencies.</t>
  </si>
  <si>
    <t>Source: Calculated by ERS, USDA using data on retail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</si>
  <si>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Retail price is the price per pound for white pan</t>
    </r>
  </si>
  <si>
    <t>bread sold in a variety of loaf sizes.</t>
  </si>
  <si>
    <r>
      <t>White pan bread, per pound</t>
    </r>
    <r>
      <rPr>
        <b/>
        <vertAlign val="superscript"/>
        <sz val="10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</si>
</sst>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/>
      <right/>
      <top/>
      <bottom style="double"/>
    </border>
    <border>
      <left style="thin">
        <color theme="0" tint="-0.3499799966812134"/>
      </left>
      <right/>
      <top style="double"/>
      <bottom style="thin">
        <color theme="0"/>
      </bottom>
    </border>
    <border>
      <left/>
      <right/>
      <top style="double"/>
      <bottom style="thin">
        <color theme="0"/>
      </bottom>
    </border>
    <border>
      <left/>
      <right style="thin">
        <color theme="0" tint="-0.3499799966812134"/>
      </right>
      <top style="double"/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 tint="-0.3499799966812134"/>
      </bottom>
    </border>
    <border>
      <left/>
      <right/>
      <top style="thin">
        <color theme="0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 quotePrefix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left"/>
    </xf>
    <xf numFmtId="0" fontId="46" fillId="0" borderId="27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stewart\AppData\Local\Microsoft\Windows\Temporary%20Internet%20Files\Content.Outlook\DA2C3QU0\Bread%20Spread_July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Product Table"/>
      <sheetName val="Data Series"/>
      <sheetName val="Retail Prices"/>
      <sheetName val="Ingredients"/>
    </sheetNames>
    <sheetDataSet>
      <sheetData sheetId="1">
        <row r="2">
          <cell r="B2">
            <v>0.9301666666666665</v>
          </cell>
          <cell r="I2">
            <v>0.03167169373899537</v>
          </cell>
        </row>
        <row r="3">
          <cell r="B3">
            <v>0.9990833333333334</v>
          </cell>
          <cell r="I3">
            <v>0.03426759174452147</v>
          </cell>
        </row>
        <row r="4">
          <cell r="B4">
            <v>1.0155833333333335</v>
          </cell>
          <cell r="I4">
            <v>0.042793692628141734</v>
          </cell>
        </row>
        <row r="5">
          <cell r="B5">
            <v>1.0007499999999998</v>
          </cell>
          <cell r="I5">
            <v>0.041916562152333095</v>
          </cell>
        </row>
        <row r="6">
          <cell r="B6">
            <v>0.9694166666666667</v>
          </cell>
          <cell r="I6">
            <v>0.04441108569113704</v>
          </cell>
        </row>
        <row r="7">
          <cell r="B7">
            <v>1.040333333333333</v>
          </cell>
          <cell r="I7">
            <v>0.04230658630678757</v>
          </cell>
        </row>
        <row r="8">
          <cell r="B8">
            <v>1.0805</v>
          </cell>
          <cell r="I8">
            <v>0.05470245921090402</v>
          </cell>
        </row>
        <row r="9">
          <cell r="B9">
            <v>1.2073333333333331</v>
          </cell>
          <cell r="I9">
            <v>0.0745023888934799</v>
          </cell>
        </row>
        <row r="10">
          <cell r="B10">
            <v>1.3664166666666668</v>
          </cell>
          <cell r="I10">
            <v>0.09865390558696359</v>
          </cell>
        </row>
        <row r="11">
          <cell r="B11">
            <v>1.3874166666666665</v>
          </cell>
          <cell r="I11">
            <v>0.06655703711823005</v>
          </cell>
        </row>
        <row r="12">
          <cell r="B12">
            <v>1.373333333333333</v>
          </cell>
          <cell r="I12">
            <v>0.06547981737880645</v>
          </cell>
        </row>
        <row r="13">
          <cell r="B13">
            <v>1.4446666666666665</v>
          </cell>
          <cell r="I13">
            <v>0.08917379032746284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0.421875" style="1" customWidth="1"/>
    <col min="2" max="2" width="11.57421875" style="1" customWidth="1"/>
    <col min="3" max="3" width="11.7109375" style="1" customWidth="1"/>
    <col min="4" max="4" width="12.28125" style="1" customWidth="1"/>
    <col min="5" max="16384" width="9.140625" style="1" customWidth="1"/>
  </cols>
  <sheetData>
    <row r="1" spans="1:4" ht="15.75" thickBot="1">
      <c r="A1" s="15" t="s">
        <v>11</v>
      </c>
      <c r="B1" s="16"/>
      <c r="C1" s="16"/>
      <c r="D1" s="16"/>
    </row>
    <row r="2" spans="1:4" ht="15.75" thickTop="1">
      <c r="A2" s="2" t="s">
        <v>0</v>
      </c>
      <c r="B2" s="3" t="s">
        <v>3</v>
      </c>
      <c r="C2" s="3" t="s">
        <v>1</v>
      </c>
      <c r="D2" s="4" t="s">
        <v>4</v>
      </c>
    </row>
    <row r="3" spans="1:4" ht="15">
      <c r="A3" s="5"/>
      <c r="B3" s="17" t="s">
        <v>5</v>
      </c>
      <c r="C3" s="17"/>
      <c r="D3" s="6" t="s">
        <v>2</v>
      </c>
    </row>
    <row r="4" spans="1:4" ht="12.75">
      <c r="A4" s="7">
        <v>2000</v>
      </c>
      <c r="B4" s="10">
        <f>'[1]Data Series'!B2</f>
        <v>0.9301666666666665</v>
      </c>
      <c r="C4" s="10">
        <f>'[1]Data Series'!I2</f>
        <v>0.03167169373899537</v>
      </c>
      <c r="D4" s="8">
        <f>100*(C4/B4)</f>
        <v>3.4049482607771417</v>
      </c>
    </row>
    <row r="5" spans="1:4" ht="12.75">
      <c r="A5" s="7">
        <v>2001</v>
      </c>
      <c r="B5" s="10">
        <f>'[1]Data Series'!B3</f>
        <v>0.9990833333333334</v>
      </c>
      <c r="C5" s="10">
        <f>'[1]Data Series'!I3</f>
        <v>0.03426759174452147</v>
      </c>
      <c r="D5" s="8">
        <f aca="true" t="shared" si="0" ref="D5:D21">100*(C5/B5)</f>
        <v>3.429903252433544</v>
      </c>
    </row>
    <row r="6" spans="1:4" ht="12.75">
      <c r="A6" s="7">
        <v>2002</v>
      </c>
      <c r="B6" s="10">
        <f>'[1]Data Series'!B4</f>
        <v>1.0155833333333335</v>
      </c>
      <c r="C6" s="10">
        <f>'[1]Data Series'!I4</f>
        <v>0.042793692628141734</v>
      </c>
      <c r="D6" s="8">
        <f t="shared" si="0"/>
        <v>4.213705682593753</v>
      </c>
    </row>
    <row r="7" spans="1:4" ht="12.75">
      <c r="A7" s="7">
        <v>2003</v>
      </c>
      <c r="B7" s="10">
        <f>'[1]Data Series'!B5</f>
        <v>1.0007499999999998</v>
      </c>
      <c r="C7" s="10">
        <f>'[1]Data Series'!I5</f>
        <v>0.041916562152333095</v>
      </c>
      <c r="D7" s="8">
        <f t="shared" si="0"/>
        <v>4.188514829111477</v>
      </c>
    </row>
    <row r="8" spans="1:4" ht="12.75">
      <c r="A8" s="7">
        <f>A7+1</f>
        <v>2004</v>
      </c>
      <c r="B8" s="10">
        <f>'[1]Data Series'!B6</f>
        <v>0.9694166666666667</v>
      </c>
      <c r="C8" s="10">
        <f>'[1]Data Series'!I6</f>
        <v>0.04441108569113704</v>
      </c>
      <c r="D8" s="8">
        <f t="shared" si="0"/>
        <v>4.58121747007345</v>
      </c>
    </row>
    <row r="9" spans="1:4" ht="12.75">
      <c r="A9" s="7">
        <f aca="true" t="shared" si="1" ref="A9:A15">A8+1</f>
        <v>2005</v>
      </c>
      <c r="B9" s="10">
        <f>'[1]Data Series'!B7</f>
        <v>1.040333333333333</v>
      </c>
      <c r="C9" s="10">
        <f>'[1]Data Series'!I7</f>
        <v>0.04230658630678757</v>
      </c>
      <c r="D9" s="8">
        <f t="shared" si="0"/>
        <v>4.066637581555999</v>
      </c>
    </row>
    <row r="10" spans="1:4" ht="12.75">
      <c r="A10" s="7">
        <f t="shared" si="1"/>
        <v>2006</v>
      </c>
      <c r="B10" s="10">
        <f>'[1]Data Series'!B8</f>
        <v>1.0805</v>
      </c>
      <c r="C10" s="10">
        <f>'[1]Data Series'!I8</f>
        <v>0.05470245921090402</v>
      </c>
      <c r="D10" s="8">
        <f t="shared" si="0"/>
        <v>5.062698677547804</v>
      </c>
    </row>
    <row r="11" spans="1:4" ht="12.75">
      <c r="A11" s="7">
        <f t="shared" si="1"/>
        <v>2007</v>
      </c>
      <c r="B11" s="10">
        <f>'[1]Data Series'!B9</f>
        <v>1.2073333333333331</v>
      </c>
      <c r="C11" s="10">
        <f>'[1]Data Series'!I9</f>
        <v>0.0745023888934799</v>
      </c>
      <c r="D11" s="8">
        <f t="shared" si="0"/>
        <v>6.170821829940357</v>
      </c>
    </row>
    <row r="12" spans="1:4" ht="12.75">
      <c r="A12" s="7">
        <f t="shared" si="1"/>
        <v>2008</v>
      </c>
      <c r="B12" s="10">
        <f>'[1]Data Series'!B10</f>
        <v>1.3664166666666668</v>
      </c>
      <c r="C12" s="10">
        <f>'[1]Data Series'!I10</f>
        <v>0.09865390558696359</v>
      </c>
      <c r="D12" s="8">
        <f t="shared" si="0"/>
        <v>7.21989917084566</v>
      </c>
    </row>
    <row r="13" spans="1:4" ht="12.75">
      <c r="A13" s="7">
        <f t="shared" si="1"/>
        <v>2009</v>
      </c>
      <c r="B13" s="10">
        <f>'[1]Data Series'!B11</f>
        <v>1.3874166666666665</v>
      </c>
      <c r="C13" s="10">
        <f>'[1]Data Series'!I11</f>
        <v>0.06655703711823005</v>
      </c>
      <c r="D13" s="8">
        <f t="shared" si="0"/>
        <v>4.7971916957100165</v>
      </c>
    </row>
    <row r="14" spans="1:4" ht="12.75">
      <c r="A14" s="7">
        <f t="shared" si="1"/>
        <v>2010</v>
      </c>
      <c r="B14" s="10">
        <f>'[1]Data Series'!B12</f>
        <v>1.373333333333333</v>
      </c>
      <c r="C14" s="10">
        <f>'[1]Data Series'!I12</f>
        <v>0.06547981737880645</v>
      </c>
      <c r="D14" s="8">
        <f t="shared" si="0"/>
        <v>4.767947867388821</v>
      </c>
    </row>
    <row r="15" spans="1:4" ht="12.75">
      <c r="A15" s="7">
        <f t="shared" si="1"/>
        <v>2011</v>
      </c>
      <c r="B15" s="10">
        <f>'[1]Data Series'!B13</f>
        <v>1.4446666666666665</v>
      </c>
      <c r="C15" s="10">
        <f>'[1]Data Series'!I13</f>
        <v>0.08917379032746284</v>
      </c>
      <c r="D15" s="8">
        <f t="shared" si="0"/>
        <v>6.172620465675785</v>
      </c>
    </row>
    <row r="16" spans="1:4" ht="12.75">
      <c r="A16" s="7">
        <v>2012</v>
      </c>
      <c r="B16" s="10">
        <v>1.4176666666666666</v>
      </c>
      <c r="C16" s="10">
        <v>0.09320996900210567</v>
      </c>
      <c r="D16" s="8">
        <f t="shared" si="0"/>
        <v>6.574886127587985</v>
      </c>
    </row>
    <row r="17" spans="1:4" ht="12.75">
      <c r="A17" s="12">
        <v>2013</v>
      </c>
      <c r="B17" s="13">
        <v>1.4066666666666665</v>
      </c>
      <c r="C17" s="13">
        <v>0.0918432987972187</v>
      </c>
      <c r="D17" s="8">
        <f t="shared" si="0"/>
        <v>6.5291444642572545</v>
      </c>
    </row>
    <row r="18" spans="1:4" ht="12.75">
      <c r="A18" s="12">
        <v>2014</v>
      </c>
      <c r="B18" s="13">
        <v>1.4012499999999999</v>
      </c>
      <c r="C18" s="13">
        <v>0.08047349415974886</v>
      </c>
      <c r="D18" s="8">
        <f t="shared" si="0"/>
        <v>5.742979065816154</v>
      </c>
    </row>
    <row r="19" spans="1:4" ht="12.75">
      <c r="A19" s="12">
        <v>2015</v>
      </c>
      <c r="B19" s="13">
        <v>1.4409999999999998</v>
      </c>
      <c r="C19" s="13">
        <v>0.06258619817131553</v>
      </c>
      <c r="D19" s="8">
        <f t="shared" si="0"/>
        <v>4.3432476177179415</v>
      </c>
    </row>
    <row r="20" spans="1:4" ht="12.75">
      <c r="A20" s="12">
        <v>2016</v>
      </c>
      <c r="B20" s="13">
        <v>1.3712499999999999</v>
      </c>
      <c r="C20" s="13">
        <v>0.04694456806784958</v>
      </c>
      <c r="D20" s="8">
        <f t="shared" si="0"/>
        <v>3.423487188174992</v>
      </c>
    </row>
    <row r="21" spans="1:4" ht="13.5" thickBot="1">
      <c r="A21" s="9">
        <v>2017</v>
      </c>
      <c r="B21" s="11">
        <v>1.3325833333333335</v>
      </c>
      <c r="C21" s="11">
        <v>0.04922777135204957</v>
      </c>
      <c r="D21" s="8">
        <f t="shared" si="0"/>
        <v>3.6941608168632025</v>
      </c>
    </row>
    <row r="22" spans="1:4" ht="13.5" thickTop="1">
      <c r="A22" s="18" t="s">
        <v>9</v>
      </c>
      <c r="B22" s="19"/>
      <c r="C22" s="19"/>
      <c r="D22" s="20"/>
    </row>
    <row r="23" spans="1:4" ht="12.75">
      <c r="A23" s="21" t="s">
        <v>10</v>
      </c>
      <c r="B23" s="22"/>
      <c r="C23" s="22"/>
      <c r="D23" s="23"/>
    </row>
    <row r="24" spans="1:4" ht="12.75">
      <c r="A24" s="24"/>
      <c r="B24" s="25"/>
      <c r="C24" s="25"/>
      <c r="D24" s="26"/>
    </row>
    <row r="25" spans="1:4" ht="12.75">
      <c r="A25" s="27" t="s">
        <v>8</v>
      </c>
      <c r="B25" s="27"/>
      <c r="C25" s="27"/>
      <c r="D25" s="27"/>
    </row>
    <row r="26" spans="1:4" ht="12.75">
      <c r="A26" s="28" t="s">
        <v>6</v>
      </c>
      <c r="B26" s="28"/>
      <c r="C26" s="28"/>
      <c r="D26" s="28"/>
    </row>
    <row r="27" spans="1:4" ht="12.75">
      <c r="A27" s="14" t="s">
        <v>7</v>
      </c>
      <c r="B27" s="14"/>
      <c r="C27" s="14"/>
      <c r="D27" s="14"/>
    </row>
  </sheetData>
  <sheetProtection/>
  <mergeCells count="8">
    <mergeCell ref="A27:D27"/>
    <mergeCell ref="A1:D1"/>
    <mergeCell ref="B3:C3"/>
    <mergeCell ref="A22:D22"/>
    <mergeCell ref="A23:D23"/>
    <mergeCell ref="A24:D24"/>
    <mergeCell ref="A25:D25"/>
    <mergeCell ref="A26:D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pan bread, per pound</dc:title>
  <dc:subject>agricultural economics</dc:subject>
  <dc:creator>Howard Elitzak and Hayden Stewart</dc:creator>
  <cp:keywords>bread, white pan bread, retail price, price spreads, farm share, farm-retail price spread, commodities, market baskets</cp:keywords>
  <dc:description/>
  <cp:lastModifiedBy>Windows User</cp:lastModifiedBy>
  <dcterms:created xsi:type="dcterms:W3CDTF">2011-09-12T20:32:24Z</dcterms:created>
  <dcterms:modified xsi:type="dcterms:W3CDTF">2018-05-16T15:13:58Z</dcterms:modified>
  <cp:category/>
  <cp:version/>
  <cp:contentType/>
  <cp:contentStatus/>
</cp:coreProperties>
</file>