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Table 3" sheetId="1" r:id="rId1"/>
  </sheets>
  <definedNames>
    <definedName name="_xlnm.Print_Area" localSheetId="0">'Table 3'!$A$1:$Z$62</definedName>
    <definedName name="_xlnm.Print_Titles" localSheetId="0">'Table 3'!$A:$A,'Table 3'!$1:$3</definedName>
  </definedNames>
  <calcPr fullCalcOnLoad="1"/>
</workbook>
</file>

<file path=xl/sharedStrings.xml><?xml version="1.0" encoding="utf-8"?>
<sst xmlns="http://schemas.openxmlformats.org/spreadsheetml/2006/main" count="113" uniqueCount="94">
  <si>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</si>
  <si>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</si>
  <si>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</si>
  <si>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</si>
  <si>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</si>
  <si>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</si>
  <si>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</si>
  <si>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</si>
  <si>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</si>
  <si>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</si>
  <si>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</si>
  <si>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</si>
  <si>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</si>
  <si>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</si>
  <si>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</si>
  <si>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</si>
  <si>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</si>
  <si>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</si>
  <si>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</si>
  <si>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</si>
  <si>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</si>
  <si>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</si>
  <si>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</si>
  <si>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</si>
  <si>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</si>
  <si>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</si>
  <si>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</si>
  <si>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</si>
  <si>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</si>
  <si>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</si>
  <si>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</si>
  <si>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</si>
  <si>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</si>
  <si>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</si>
  <si>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</si>
  <si>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</si>
  <si>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</si>
  <si>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</si>
  <si>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</si>
  <si>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</si>
  <si>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</si>
  <si>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</si>
  <si>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</si>
  <si>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</si>
  <si>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</si>
  <si>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</si>
  <si>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</si>
  <si>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</si>
  <si>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</si>
  <si>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</si>
  <si>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Eggs /6</t>
  </si>
  <si>
    <t>Wool /7</t>
  </si>
  <si>
    <t>$ / bu</t>
  </si>
  <si>
    <t>$ / cwt</t>
  </si>
  <si>
    <t>$ / ton</t>
  </si>
  <si>
    <t>$ / lb</t>
  </si>
  <si>
    <t>$ / box</t>
  </si>
  <si>
    <t>$ / dozen</t>
  </si>
  <si>
    <t>Wheat, all types  1/</t>
  </si>
  <si>
    <t>Rye  1/</t>
  </si>
  <si>
    <t>Rice  1/</t>
  </si>
  <si>
    <t>Corn for grain  1/</t>
  </si>
  <si>
    <t>Oats  1/</t>
  </si>
  <si>
    <t>Barley  1/</t>
  </si>
  <si>
    <t>Sorghum grain</t>
  </si>
  <si>
    <t>Hay, all types, baled</t>
  </si>
  <si>
    <t>Dry beans</t>
  </si>
  <si>
    <t>Sugar      beets  2/</t>
  </si>
  <si>
    <t>Sugar cane for sugar</t>
  </si>
  <si>
    <t>Cotton, lint (upland)</t>
  </si>
  <si>
    <t>Tobacco  3/</t>
  </si>
  <si>
    <t>Cottonseed</t>
  </si>
  <si>
    <t>Soybeans for beans</t>
  </si>
  <si>
    <t>Peanuts for nuts</t>
  </si>
  <si>
    <t>Flaxseed</t>
  </si>
  <si>
    <t>Oranges, all types  /5</t>
  </si>
  <si>
    <t>Grapefruit, all types  /5</t>
  </si>
  <si>
    <t>Potatoes</t>
  </si>
  <si>
    <t>Sweet potatoes</t>
  </si>
  <si>
    <t>1/ Does not include deficiency payments.</t>
  </si>
  <si>
    <t>2/ Does not include payments under the Sugar Act.</t>
  </si>
  <si>
    <t>3/ Prices based on a 480-pound net-weight bale.</t>
  </si>
  <si>
    <t>4/ Both fresh and processed sale prices (equivalent packinghouse-door returns for Washington and Oregon, equivalent first delivery point for California, and "as sold" for other States).</t>
  </si>
  <si>
    <t>6/ Based on marketing year statistics.</t>
  </si>
  <si>
    <t>Apples, all commercial  /4</t>
  </si>
  <si>
    <t>5/ Equivalent packinghouse-door returns per box for all uses.</t>
  </si>
  <si>
    <t>New York</t>
  </si>
  <si>
    <t>7/ Based on calendar year statistics.</t>
  </si>
  <si>
    <t>Milk /6</t>
  </si>
  <si>
    <t>Source:  USDA, Economic Research Service using data from USDA, National Agricultural Statistics Service.</t>
  </si>
  <si>
    <t>Contact: Aaron Hrozencik, 816-926-1444, aaron.hrozencik@usda.gov.</t>
  </si>
  <si>
    <t>Release date: September 30, 2020.</t>
  </si>
  <si>
    <r>
      <t xml:space="preserve">Note: Blank cells indicate no data, insufficient, or suppressed data. Only State/commodity combinations with complete USDA, National Agricultural Statistics Service (NASS) market price received survey estimates for 2016-18 are shown. State prices are no longer reported for sheep, lambs, turkeys, chickens (broilers), hogs (barrows/gilts, and sows), and cattle (steers/heifers, calves, and cows). For details about the NASS annual estimating program, see </t>
    </r>
    <r>
      <rPr>
        <i/>
        <sz val="11"/>
        <rFont val="Calibri"/>
        <family val="2"/>
      </rPr>
      <t>Statistical Programs and Review</t>
    </r>
    <r>
      <rPr>
        <sz val="11"/>
        <rFont val="Calibri"/>
        <family val="2"/>
      </rPr>
      <t xml:space="preserve"> on the NASS website (https://www.nass.usda.gov/Surveys/Program_Review/index.php).  </t>
    </r>
  </si>
  <si>
    <t>Table 3—State-level normalized price-received estimates for commodities (ERS report year = 2020)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</si>
</sst>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h:mm:ss\ AM/PM"/>
    <numFmt numFmtId="167" formatCode="0.000"/>
    <numFmt numFmtId="168" formatCode="0.0000"/>
  </numFmts>
  <fonts count="42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/>
    </xf>
    <xf numFmtId="2" fontId="23" fillId="0" borderId="0" xfId="57" applyNumberFormat="1" applyFont="1" applyBorder="1">
      <alignment/>
      <protection/>
    </xf>
    <xf numFmtId="2" fontId="23" fillId="0" borderId="10" xfId="57" applyNumberFormat="1" applyFont="1" applyBorder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73"/>
  <sheetViews>
    <sheetView tabSelected="1" zoomScale="104" zoomScaleNormal="104"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 customHeight="1"/>
  <cols>
    <col min="1" max="1" width="36.140625" style="2" customWidth="1"/>
    <col min="2" max="2" width="11.28125" style="2" customWidth="1"/>
    <col min="3" max="3" width="9.421875" style="2" customWidth="1"/>
    <col min="4" max="4" width="8.8515625" style="2" customWidth="1"/>
    <col min="5" max="5" width="9.8515625" style="2" customWidth="1"/>
    <col min="6" max="6" width="8.421875" style="2" customWidth="1"/>
    <col min="7" max="7" width="8.8515625" style="2" customWidth="1"/>
    <col min="8" max="8" width="10.28125" style="2" customWidth="1"/>
    <col min="9" max="9" width="11.8515625" style="2" customWidth="1"/>
    <col min="10" max="10" width="10.28125" style="2" customWidth="1"/>
    <col min="11" max="12" width="10.140625" style="2" customWidth="1"/>
    <col min="13" max="13" width="10.57421875" style="2" customWidth="1"/>
    <col min="14" max="14" width="11.00390625" style="2" customWidth="1"/>
    <col min="15" max="15" width="11.7109375" style="2" customWidth="1"/>
    <col min="16" max="16" width="9.7109375" style="2" customWidth="1"/>
    <col min="17" max="17" width="8.7109375" style="2" customWidth="1"/>
    <col min="18" max="18" width="10.28125" style="2" customWidth="1"/>
    <col min="19" max="19" width="12.57421875" style="2" customWidth="1"/>
    <col min="20" max="20" width="10.8515625" style="7" customWidth="1"/>
    <col min="21" max="21" width="10.7109375" style="7" customWidth="1"/>
    <col min="22" max="22" width="9.28125" style="2" customWidth="1"/>
    <col min="23" max="23" width="10.28125" style="2" customWidth="1"/>
    <col min="24" max="24" width="9.28125" style="2" customWidth="1"/>
    <col min="25" max="25" width="9.57421875" style="2" customWidth="1"/>
    <col min="26" max="26" width="9.28125" style="2" customWidth="1"/>
    <col min="27" max="16384" width="9.140625" style="2" customWidth="1"/>
  </cols>
  <sheetData>
    <row r="1" spans="1:19" ht="15" customHeight="1">
      <c r="A1" s="1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S1" s="2">
        <f>+COUNT(S4:S53)</f>
        <v>7</v>
      </c>
    </row>
    <row r="2" spans="1:27" s="10" customFormat="1" ht="45" customHeight="1">
      <c r="A2" s="11" t="s">
        <v>49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  <c r="I2" s="12" t="s">
        <v>65</v>
      </c>
      <c r="J2" s="12" t="s">
        <v>66</v>
      </c>
      <c r="K2" s="12" t="s">
        <v>67</v>
      </c>
      <c r="L2" s="12" t="s">
        <v>68</v>
      </c>
      <c r="M2" s="12" t="s">
        <v>69</v>
      </c>
      <c r="N2" s="12" t="s">
        <v>70</v>
      </c>
      <c r="O2" s="12" t="s">
        <v>71</v>
      </c>
      <c r="P2" s="12" t="s">
        <v>72</v>
      </c>
      <c r="Q2" s="12" t="s">
        <v>73</v>
      </c>
      <c r="R2" s="12" t="s">
        <v>74</v>
      </c>
      <c r="S2" s="12" t="s">
        <v>84</v>
      </c>
      <c r="T2" s="12" t="s">
        <v>75</v>
      </c>
      <c r="U2" s="12" t="s">
        <v>76</v>
      </c>
      <c r="V2" s="12" t="s">
        <v>77</v>
      </c>
      <c r="W2" s="12" t="s">
        <v>78</v>
      </c>
      <c r="X2" s="12" t="s">
        <v>88</v>
      </c>
      <c r="Y2" s="12" t="s">
        <v>50</v>
      </c>
      <c r="Z2" s="12" t="s">
        <v>51</v>
      </c>
      <c r="AA2" s="9"/>
    </row>
    <row r="3" spans="2:26" s="10" customFormat="1" ht="15" customHeight="1">
      <c r="B3" s="8" t="s">
        <v>52</v>
      </c>
      <c r="C3" s="8" t="s">
        <v>52</v>
      </c>
      <c r="D3" s="8" t="s">
        <v>53</v>
      </c>
      <c r="E3" s="8" t="s">
        <v>52</v>
      </c>
      <c r="F3" s="8" t="s">
        <v>52</v>
      </c>
      <c r="G3" s="8" t="s">
        <v>52</v>
      </c>
      <c r="H3" s="8" t="s">
        <v>53</v>
      </c>
      <c r="I3" s="8" t="s">
        <v>54</v>
      </c>
      <c r="J3" s="8" t="s">
        <v>53</v>
      </c>
      <c r="K3" s="8" t="s">
        <v>54</v>
      </c>
      <c r="L3" s="8" t="s">
        <v>54</v>
      </c>
      <c r="M3" s="8" t="s">
        <v>55</v>
      </c>
      <c r="N3" s="8" t="s">
        <v>55</v>
      </c>
      <c r="O3" s="8" t="s">
        <v>54</v>
      </c>
      <c r="P3" s="8" t="s">
        <v>52</v>
      </c>
      <c r="Q3" s="8" t="s">
        <v>55</v>
      </c>
      <c r="R3" s="8" t="s">
        <v>52</v>
      </c>
      <c r="S3" s="8" t="s">
        <v>55</v>
      </c>
      <c r="T3" s="8" t="s">
        <v>56</v>
      </c>
      <c r="U3" s="8" t="s">
        <v>56</v>
      </c>
      <c r="V3" s="8" t="s">
        <v>53</v>
      </c>
      <c r="W3" s="8" t="s">
        <v>53</v>
      </c>
      <c r="X3" s="8" t="s">
        <v>53</v>
      </c>
      <c r="Y3" s="8" t="s">
        <v>57</v>
      </c>
      <c r="Z3" s="8" t="s">
        <v>55</v>
      </c>
    </row>
    <row r="4" spans="1:27" s="10" customFormat="1" ht="15" customHeight="1">
      <c r="A4" s="3" t="s">
        <v>0</v>
      </c>
      <c r="B4" s="16">
        <v>5.012345679012346</v>
      </c>
      <c r="C4" s="16"/>
      <c r="D4" s="16"/>
      <c r="E4" s="16">
        <v>4.023217812197483</v>
      </c>
      <c r="F4" s="16">
        <v>4.305554035567715</v>
      </c>
      <c r="G4" s="16"/>
      <c r="H4" s="16"/>
      <c r="I4" s="16">
        <v>104.5592677345538</v>
      </c>
      <c r="J4" s="16"/>
      <c r="K4" s="16"/>
      <c r="L4" s="16"/>
      <c r="M4" s="16">
        <v>0.6906414693088448</v>
      </c>
      <c r="N4" s="16"/>
      <c r="O4" s="16">
        <v>152.9089430894309</v>
      </c>
      <c r="P4" s="16">
        <v>9.429038123167153</v>
      </c>
      <c r="Q4" s="16">
        <v>0.20586708268330733</v>
      </c>
      <c r="R4" s="16"/>
      <c r="S4" s="16"/>
      <c r="T4" s="16"/>
      <c r="U4" s="16"/>
      <c r="V4" s="16"/>
      <c r="W4" s="16"/>
      <c r="X4" s="16">
        <v>19.042564102564103</v>
      </c>
      <c r="Y4" s="14">
        <v>2.561867489617415</v>
      </c>
      <c r="Z4" s="16"/>
      <c r="AA4" s="17"/>
    </row>
    <row r="5" spans="1:27" s="10" customFormat="1" ht="15" customHeight="1">
      <c r="A5" s="3" t="s">
        <v>1</v>
      </c>
      <c r="B5" s="16"/>
      <c r="C5" s="16"/>
      <c r="D5" s="16"/>
      <c r="E5" s="16"/>
      <c r="F5" s="16"/>
      <c r="G5" s="16">
        <v>5.558135231316726</v>
      </c>
      <c r="H5" s="16"/>
      <c r="I5" s="16">
        <v>364.0594965675058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26.730961325966852</v>
      </c>
      <c r="W5" s="16"/>
      <c r="X5" s="16">
        <v>23.994358974358978</v>
      </c>
      <c r="Y5" s="14"/>
      <c r="Z5" s="16"/>
      <c r="AA5" s="17"/>
    </row>
    <row r="6" spans="1:27" s="10" customFormat="1" ht="15" customHeight="1">
      <c r="A6" s="3" t="s">
        <v>2</v>
      </c>
      <c r="B6" s="16">
        <v>7.436172839506172</v>
      </c>
      <c r="C6" s="16"/>
      <c r="D6" s="16"/>
      <c r="E6" s="16">
        <v>4.863380445304937</v>
      </c>
      <c r="F6" s="16"/>
      <c r="G6" s="16">
        <v>4.180992170818504</v>
      </c>
      <c r="H6" s="16"/>
      <c r="I6" s="16">
        <v>184.27276887871855</v>
      </c>
      <c r="J6" s="16"/>
      <c r="K6" s="16"/>
      <c r="L6" s="16"/>
      <c r="M6" s="16"/>
      <c r="N6" s="16"/>
      <c r="O6" s="16">
        <v>236.78617886178858</v>
      </c>
      <c r="P6" s="16"/>
      <c r="Q6" s="16"/>
      <c r="R6" s="16"/>
      <c r="S6" s="16"/>
      <c r="T6" s="16"/>
      <c r="U6" s="16"/>
      <c r="V6" s="16"/>
      <c r="W6" s="16"/>
      <c r="X6" s="16">
        <v>17.222051282051282</v>
      </c>
      <c r="Y6" s="14"/>
      <c r="Z6" s="16">
        <v>1.0055128205128205</v>
      </c>
      <c r="AA6" s="17"/>
    </row>
    <row r="7" spans="1:27" s="10" customFormat="1" ht="15" customHeight="1">
      <c r="A7" s="3" t="s">
        <v>3</v>
      </c>
      <c r="B7" s="16">
        <v>5.012345679012346</v>
      </c>
      <c r="C7" s="16"/>
      <c r="D7" s="16">
        <v>10.686267409470753</v>
      </c>
      <c r="E7" s="16">
        <v>3.8012236205227485</v>
      </c>
      <c r="F7" s="16">
        <v>2.6628727770177836</v>
      </c>
      <c r="G7" s="16"/>
      <c r="H7" s="16"/>
      <c r="I7" s="16">
        <v>106.97482837528605</v>
      </c>
      <c r="J7" s="16"/>
      <c r="K7" s="16"/>
      <c r="L7" s="16"/>
      <c r="M7" s="16">
        <v>0.6696260995650073</v>
      </c>
      <c r="N7" s="16"/>
      <c r="O7" s="16">
        <v>190.3939024390244</v>
      </c>
      <c r="P7" s="16">
        <v>9.649818914956013</v>
      </c>
      <c r="Q7" s="16">
        <v>0.19238377535101403</v>
      </c>
      <c r="R7" s="16"/>
      <c r="S7" s="16"/>
      <c r="T7" s="16"/>
      <c r="U7" s="16"/>
      <c r="V7" s="16"/>
      <c r="W7" s="16"/>
      <c r="X7" s="16">
        <v>19.042564102564103</v>
      </c>
      <c r="Y7" s="14">
        <v>2.1209012966944307</v>
      </c>
      <c r="Z7" s="16"/>
      <c r="AA7" s="17"/>
    </row>
    <row r="8" spans="1:27" s="10" customFormat="1" ht="15" customHeight="1">
      <c r="A8" s="3" t="s">
        <v>4</v>
      </c>
      <c r="B8" s="16">
        <v>6.0434567901234555</v>
      </c>
      <c r="C8" s="16"/>
      <c r="D8" s="16">
        <v>19.152367688022288</v>
      </c>
      <c r="E8" s="16">
        <v>4.538927395934173</v>
      </c>
      <c r="F8" s="16"/>
      <c r="G8" s="16">
        <v>4.942138078291815</v>
      </c>
      <c r="H8" s="16"/>
      <c r="I8" s="16">
        <v>175.30068649885584</v>
      </c>
      <c r="J8" s="16">
        <v>67.07047970479705</v>
      </c>
      <c r="K8" s="16">
        <v>52.35117437722421</v>
      </c>
      <c r="L8" s="16"/>
      <c r="M8" s="16"/>
      <c r="N8" s="16"/>
      <c r="O8" s="16">
        <v>282.80731707317074</v>
      </c>
      <c r="P8" s="16"/>
      <c r="Q8" s="16"/>
      <c r="R8" s="16"/>
      <c r="S8" s="16">
        <v>0.2651145299145299</v>
      </c>
      <c r="T8" s="16">
        <v>17.80467082746124</v>
      </c>
      <c r="U8" s="16">
        <v>15.808767586821014</v>
      </c>
      <c r="V8" s="16">
        <v>17.699337016574585</v>
      </c>
      <c r="W8" s="16">
        <v>24.408346709470308</v>
      </c>
      <c r="X8" s="16">
        <v>17.21476923076923</v>
      </c>
      <c r="Y8" s="14">
        <v>1.2216990151852007</v>
      </c>
      <c r="Z8" s="16">
        <v>1.6380128205128208</v>
      </c>
      <c r="AA8" s="17"/>
    </row>
    <row r="9" spans="1:27" s="10" customFormat="1" ht="15" customHeight="1">
      <c r="A9" s="3" t="s">
        <v>5</v>
      </c>
      <c r="B9" s="16">
        <v>4.142345679012346</v>
      </c>
      <c r="C9" s="16"/>
      <c r="D9" s="16"/>
      <c r="E9" s="16">
        <v>3.5826447241045494</v>
      </c>
      <c r="F9" s="16">
        <v>3.2957373461012316</v>
      </c>
      <c r="G9" s="16">
        <v>5.119148754448399</v>
      </c>
      <c r="H9" s="16">
        <v>5.261737764350453</v>
      </c>
      <c r="I9" s="16">
        <v>187.3784897025172</v>
      </c>
      <c r="J9" s="16">
        <v>31.36888068880689</v>
      </c>
      <c r="K9" s="16">
        <v>31.93750889679715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9.570875138121545</v>
      </c>
      <c r="W9" s="16"/>
      <c r="X9" s="16">
        <v>18.751282051282054</v>
      </c>
      <c r="Y9" s="14">
        <v>0.888332541886817</v>
      </c>
      <c r="Z9" s="16">
        <v>1.8164102564102564</v>
      </c>
      <c r="AA9" s="17"/>
    </row>
    <row r="10" spans="1:27" s="10" customFormat="1" ht="15" customHeight="1">
      <c r="A10" s="3" t="s">
        <v>6</v>
      </c>
      <c r="B10" s="16"/>
      <c r="C10" s="16"/>
      <c r="D10" s="16"/>
      <c r="E10" s="16"/>
      <c r="F10" s="16"/>
      <c r="G10" s="16"/>
      <c r="H10" s="16"/>
      <c r="I10" s="16">
        <v>173.57528604118994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>
        <v>19.18820512820513</v>
      </c>
      <c r="Y10" s="14"/>
      <c r="Z10" s="16"/>
      <c r="AA10" s="17"/>
    </row>
    <row r="11" spans="1:27" s="10" customFormat="1" ht="15" customHeight="1">
      <c r="A11" s="3" t="s">
        <v>7</v>
      </c>
      <c r="B11" s="16">
        <v>4.858395061728395</v>
      </c>
      <c r="C11" s="16"/>
      <c r="D11" s="16"/>
      <c r="E11" s="16">
        <v>4.173490803484995</v>
      </c>
      <c r="F11" s="16"/>
      <c r="G11" s="16">
        <v>2.8817338078291814</v>
      </c>
      <c r="H11" s="16"/>
      <c r="I11" s="16">
        <v>169.08924485125863</v>
      </c>
      <c r="J11" s="16"/>
      <c r="K11" s="16"/>
      <c r="L11" s="16"/>
      <c r="M11" s="16"/>
      <c r="N11" s="16"/>
      <c r="O11" s="16"/>
      <c r="P11" s="16">
        <v>9.130134897360703</v>
      </c>
      <c r="Q11" s="16"/>
      <c r="R11" s="16"/>
      <c r="S11" s="16"/>
      <c r="T11" s="16"/>
      <c r="U11" s="16"/>
      <c r="V11" s="16"/>
      <c r="W11" s="16"/>
      <c r="X11" s="16">
        <v>18.132307692307695</v>
      </c>
      <c r="Y11" s="14"/>
      <c r="Z11" s="16"/>
      <c r="AA11" s="17"/>
    </row>
    <row r="12" spans="1:27" s="10" customFormat="1" ht="15" customHeight="1">
      <c r="A12" s="3" t="s">
        <v>8</v>
      </c>
      <c r="B12" s="16">
        <v>4.403703703703704</v>
      </c>
      <c r="C12" s="16"/>
      <c r="D12" s="16"/>
      <c r="E12" s="16">
        <v>4.3954849951597295</v>
      </c>
      <c r="F12" s="16"/>
      <c r="G12" s="16"/>
      <c r="H12" s="16"/>
      <c r="I12" s="16">
        <v>162.187643020595</v>
      </c>
      <c r="J12" s="16"/>
      <c r="K12" s="16"/>
      <c r="L12" s="16">
        <v>36.173876288659784</v>
      </c>
      <c r="M12" s="16">
        <v>0.6737654905751571</v>
      </c>
      <c r="N12" s="16"/>
      <c r="O12" s="16">
        <v>136.20772357723575</v>
      </c>
      <c r="P12" s="16">
        <v>8.729332844574781</v>
      </c>
      <c r="Q12" s="16">
        <v>0.20685366614664588</v>
      </c>
      <c r="R12" s="16"/>
      <c r="S12" s="16"/>
      <c r="T12" s="16">
        <v>13.58057177370646</v>
      </c>
      <c r="U12" s="16">
        <v>13.12047462154942</v>
      </c>
      <c r="V12" s="16">
        <v>16.475270718232043</v>
      </c>
      <c r="W12" s="16"/>
      <c r="X12" s="16">
        <v>22.210256410256413</v>
      </c>
      <c r="Y12" s="14">
        <v>0.8698430615993462</v>
      </c>
      <c r="Z12" s="16"/>
      <c r="AA12" s="17"/>
    </row>
    <row r="13" spans="1:27" s="10" customFormat="1" ht="15" customHeight="1">
      <c r="A13" s="3" t="s">
        <v>9</v>
      </c>
      <c r="B13" s="16">
        <v>4.636419753086419</v>
      </c>
      <c r="C13" s="16">
        <v>6.786078309509012</v>
      </c>
      <c r="D13" s="16"/>
      <c r="E13" s="16">
        <v>4.289610842207163</v>
      </c>
      <c r="F13" s="16">
        <v>3.949351573187414</v>
      </c>
      <c r="G13" s="16"/>
      <c r="H13" s="16">
        <v>7.7886622356495465</v>
      </c>
      <c r="I13" s="16">
        <v>96.62242562929063</v>
      </c>
      <c r="J13" s="16"/>
      <c r="K13" s="16"/>
      <c r="L13" s="16"/>
      <c r="M13" s="16">
        <v>0.7040148864185597</v>
      </c>
      <c r="N13" s="16">
        <v>1.9743806409417919</v>
      </c>
      <c r="O13" s="16">
        <v>146.97073170731707</v>
      </c>
      <c r="P13" s="16">
        <v>9.381485337243399</v>
      </c>
      <c r="Q13" s="16">
        <v>0.20126302652106084</v>
      </c>
      <c r="R13" s="16"/>
      <c r="S13" s="16"/>
      <c r="T13" s="16"/>
      <c r="U13" s="16"/>
      <c r="V13" s="16"/>
      <c r="W13" s="16"/>
      <c r="X13" s="16">
        <v>19.51589743589744</v>
      </c>
      <c r="Y13" s="14">
        <v>1.816431926322044</v>
      </c>
      <c r="Z13" s="16"/>
      <c r="AA13" s="17"/>
    </row>
    <row r="14" spans="1:27" s="10" customFormat="1" ht="15" customHeight="1">
      <c r="A14" s="3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30.220512820512827</v>
      </c>
      <c r="Y14" s="14"/>
      <c r="Z14" s="16"/>
      <c r="AA14" s="17"/>
    </row>
    <row r="15" spans="1:27" s="10" customFormat="1" ht="15" customHeight="1">
      <c r="A15" s="3" t="s">
        <v>11</v>
      </c>
      <c r="B15" s="16">
        <v>4.9729629629629635</v>
      </c>
      <c r="C15" s="16"/>
      <c r="D15" s="16"/>
      <c r="E15" s="16">
        <v>4.463790900290416</v>
      </c>
      <c r="F15" s="16">
        <v>2.7942872777017773</v>
      </c>
      <c r="G15" s="16">
        <v>5.299699644128115</v>
      </c>
      <c r="H15" s="16"/>
      <c r="I15" s="16">
        <v>145.9688787185355</v>
      </c>
      <c r="J15" s="16">
        <v>27.244132841328412</v>
      </c>
      <c r="K15" s="16">
        <v>47.33921708185054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7.089659668508288</v>
      </c>
      <c r="W15" s="16"/>
      <c r="X15" s="16">
        <v>17.84102564102564</v>
      </c>
      <c r="Y15" s="14"/>
      <c r="Z15" s="16">
        <v>1.7223461538461542</v>
      </c>
      <c r="AA15" s="17"/>
    </row>
    <row r="16" spans="1:27" s="10" customFormat="1" ht="15" customHeight="1">
      <c r="A16" s="3" t="s">
        <v>12</v>
      </c>
      <c r="B16" s="16">
        <v>4.815432098765432</v>
      </c>
      <c r="C16" s="16"/>
      <c r="D16" s="16"/>
      <c r="E16" s="16">
        <v>3.572398838334947</v>
      </c>
      <c r="F16" s="16">
        <v>3.0813242134062926</v>
      </c>
      <c r="G16" s="16"/>
      <c r="H16" s="16">
        <v>6.423047734138973</v>
      </c>
      <c r="I16" s="16">
        <v>143.8983981693364</v>
      </c>
      <c r="J16" s="16"/>
      <c r="K16" s="16"/>
      <c r="L16" s="16"/>
      <c r="M16" s="16"/>
      <c r="N16" s="16"/>
      <c r="O16" s="16"/>
      <c r="P16" s="16">
        <v>9.551316715542521</v>
      </c>
      <c r="Q16" s="16"/>
      <c r="R16" s="16"/>
      <c r="S16" s="16"/>
      <c r="T16" s="16"/>
      <c r="U16" s="16"/>
      <c r="V16" s="16">
        <v>9.597341436464088</v>
      </c>
      <c r="W16" s="16"/>
      <c r="X16" s="16">
        <v>18.714871794871797</v>
      </c>
      <c r="Y16" s="14">
        <v>0.9301944332340983</v>
      </c>
      <c r="Z16" s="16">
        <v>0.6941282051282053</v>
      </c>
      <c r="AA16" s="17"/>
    </row>
    <row r="17" spans="1:27" s="10" customFormat="1" ht="15" customHeight="1">
      <c r="A17" s="3" t="s">
        <v>13</v>
      </c>
      <c r="B17" s="16">
        <v>4.9120987654320984</v>
      </c>
      <c r="C17" s="16"/>
      <c r="D17" s="16"/>
      <c r="E17" s="16">
        <v>3.746578896418199</v>
      </c>
      <c r="F17" s="16"/>
      <c r="G17" s="16"/>
      <c r="H17" s="16"/>
      <c r="I17" s="16">
        <v>160.80732265446227</v>
      </c>
      <c r="J17" s="16"/>
      <c r="K17" s="16"/>
      <c r="L17" s="16"/>
      <c r="M17" s="16"/>
      <c r="N17" s="16"/>
      <c r="O17" s="16"/>
      <c r="P17" s="16">
        <v>9.52074706744868</v>
      </c>
      <c r="Q17" s="16"/>
      <c r="R17" s="16"/>
      <c r="S17" s="16"/>
      <c r="T17" s="16"/>
      <c r="U17" s="16"/>
      <c r="V17" s="16"/>
      <c r="W17" s="16"/>
      <c r="X17" s="16">
        <v>18.059487179487178</v>
      </c>
      <c r="Y17" s="14">
        <v>0.8974070882283722</v>
      </c>
      <c r="Z17" s="16">
        <v>0.5351923076923079</v>
      </c>
      <c r="AA17" s="17"/>
    </row>
    <row r="18" spans="1:27" s="10" customFormat="1" ht="15" customHeight="1">
      <c r="A18" s="3" t="s">
        <v>14</v>
      </c>
      <c r="B18" s="16">
        <v>4.3929629629629625</v>
      </c>
      <c r="C18" s="16"/>
      <c r="D18" s="16"/>
      <c r="E18" s="16">
        <v>3.4836011616650535</v>
      </c>
      <c r="F18" s="16">
        <v>2.7631627906976743</v>
      </c>
      <c r="G18" s="16"/>
      <c r="H18" s="16"/>
      <c r="I18" s="16">
        <v>114.22151029748285</v>
      </c>
      <c r="J18" s="16"/>
      <c r="K18" s="16"/>
      <c r="L18" s="16"/>
      <c r="M18" s="16"/>
      <c r="N18" s="16"/>
      <c r="O18" s="16"/>
      <c r="P18" s="16">
        <v>9.187877565982404</v>
      </c>
      <c r="Q18" s="16"/>
      <c r="R18" s="16"/>
      <c r="S18" s="16"/>
      <c r="T18" s="16"/>
      <c r="U18" s="16"/>
      <c r="V18" s="16"/>
      <c r="W18" s="16"/>
      <c r="X18" s="16">
        <v>18.64205128205128</v>
      </c>
      <c r="Y18" s="14">
        <v>0.8643369658489207</v>
      </c>
      <c r="Z18" s="16">
        <v>0.5416794871794872</v>
      </c>
      <c r="AA18" s="17"/>
    </row>
    <row r="19" spans="1:27" s="10" customFormat="1" ht="15" customHeight="1">
      <c r="A19" s="3" t="s">
        <v>15</v>
      </c>
      <c r="B19" s="16">
        <v>4.367901234567901</v>
      </c>
      <c r="C19" s="16"/>
      <c r="D19" s="16"/>
      <c r="E19" s="16">
        <v>3.4357870280735723</v>
      </c>
      <c r="F19" s="16">
        <v>2.773537619699042</v>
      </c>
      <c r="G19" s="16"/>
      <c r="H19" s="16">
        <v>5.677515407854986</v>
      </c>
      <c r="I19" s="16">
        <v>122.33089244851261</v>
      </c>
      <c r="J19" s="16"/>
      <c r="K19" s="16"/>
      <c r="L19" s="16"/>
      <c r="M19" s="16"/>
      <c r="N19" s="16"/>
      <c r="O19" s="16"/>
      <c r="P19" s="16">
        <v>8.895767595307916</v>
      </c>
      <c r="Q19" s="16"/>
      <c r="R19" s="16"/>
      <c r="S19" s="16"/>
      <c r="T19" s="16"/>
      <c r="U19" s="16"/>
      <c r="V19" s="16">
        <v>9.316137016574583</v>
      </c>
      <c r="W19" s="16"/>
      <c r="X19" s="16">
        <v>17.549743589743592</v>
      </c>
      <c r="Y19" s="14"/>
      <c r="Z19" s="16">
        <v>0.8725256410256411</v>
      </c>
      <c r="AA19" s="17"/>
    </row>
    <row r="20" spans="1:27" s="10" customFormat="1" ht="15" customHeight="1">
      <c r="A20" s="3" t="s">
        <v>16</v>
      </c>
      <c r="B20" s="16">
        <v>5.151975308641976</v>
      </c>
      <c r="C20" s="16"/>
      <c r="D20" s="16"/>
      <c r="E20" s="16">
        <v>3.8490377541142298</v>
      </c>
      <c r="F20" s="16"/>
      <c r="G20" s="16"/>
      <c r="H20" s="16"/>
      <c r="I20" s="16">
        <v>145.9688787185355</v>
      </c>
      <c r="J20" s="16"/>
      <c r="K20" s="16"/>
      <c r="L20" s="16"/>
      <c r="M20" s="16"/>
      <c r="N20" s="16">
        <v>2.1434223675604964</v>
      </c>
      <c r="O20" s="16"/>
      <c r="P20" s="16">
        <v>9.632835777126099</v>
      </c>
      <c r="Q20" s="16"/>
      <c r="R20" s="16"/>
      <c r="S20" s="16"/>
      <c r="T20" s="16"/>
      <c r="U20" s="16"/>
      <c r="V20" s="16"/>
      <c r="W20" s="16"/>
      <c r="X20" s="16">
        <v>19.515897435897436</v>
      </c>
      <c r="Y20" s="14">
        <v>1.4284427288670052</v>
      </c>
      <c r="Z20" s="16">
        <v>0.8433333333333334</v>
      </c>
      <c r="AA20" s="17"/>
    </row>
    <row r="21" spans="1:27" s="10" customFormat="1" ht="15" customHeight="1">
      <c r="A21" s="3" t="s">
        <v>17</v>
      </c>
      <c r="B21" s="16">
        <v>4.851234567901234</v>
      </c>
      <c r="C21" s="16"/>
      <c r="D21" s="16">
        <v>11.340668523676879</v>
      </c>
      <c r="E21" s="16">
        <v>3.8524530493707645</v>
      </c>
      <c r="F21" s="16"/>
      <c r="G21" s="16"/>
      <c r="H21" s="16">
        <v>6.570003625377643</v>
      </c>
      <c r="I21" s="16">
        <v>101.45354691075516</v>
      </c>
      <c r="J21" s="16"/>
      <c r="K21" s="16"/>
      <c r="L21" s="16">
        <v>28.784597938144326</v>
      </c>
      <c r="M21" s="16">
        <v>0.6903230546157564</v>
      </c>
      <c r="N21" s="16"/>
      <c r="O21" s="16">
        <v>189.65162601626014</v>
      </c>
      <c r="P21" s="16">
        <v>9.697371700879765</v>
      </c>
      <c r="Q21" s="16"/>
      <c r="R21" s="16"/>
      <c r="S21" s="16"/>
      <c r="T21" s="16"/>
      <c r="U21" s="16"/>
      <c r="V21" s="16"/>
      <c r="W21" s="16">
        <v>21.21861958266453</v>
      </c>
      <c r="X21" s="16">
        <v>19.151794871794873</v>
      </c>
      <c r="Y21" s="14">
        <v>1.6235759260925748</v>
      </c>
      <c r="Z21" s="16"/>
      <c r="AA21" s="17"/>
    </row>
    <row r="22" spans="1:27" s="10" customFormat="1" ht="15" customHeight="1">
      <c r="A22" s="3" t="s">
        <v>18</v>
      </c>
      <c r="B22" s="16"/>
      <c r="C22" s="16"/>
      <c r="D22" s="16"/>
      <c r="E22" s="16"/>
      <c r="F22" s="16">
        <v>2.73203830369357</v>
      </c>
      <c r="G22" s="16"/>
      <c r="H22" s="16"/>
      <c r="I22" s="16">
        <v>144.58855835240277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10.851182320441989</v>
      </c>
      <c r="W22" s="16"/>
      <c r="X22" s="16">
        <v>20.389743589743595</v>
      </c>
      <c r="Y22" s="14"/>
      <c r="Z22" s="16"/>
      <c r="AA22" s="17"/>
    </row>
    <row r="23" spans="1:27" s="10" customFormat="1" ht="15" customHeight="1">
      <c r="A23" s="3" t="s">
        <v>19</v>
      </c>
      <c r="B23" s="16">
        <v>4.858395061728395</v>
      </c>
      <c r="C23" s="16"/>
      <c r="D23" s="16"/>
      <c r="E23" s="16">
        <v>4.159829622458857</v>
      </c>
      <c r="F23" s="16"/>
      <c r="G23" s="16">
        <v>2.89943487544484</v>
      </c>
      <c r="H23" s="16"/>
      <c r="I23" s="16">
        <v>169.77940503432498</v>
      </c>
      <c r="J23" s="16"/>
      <c r="K23" s="16"/>
      <c r="L23" s="16"/>
      <c r="M23" s="16"/>
      <c r="N23" s="16"/>
      <c r="O23" s="16"/>
      <c r="P23" s="16">
        <v>9.052012463343107</v>
      </c>
      <c r="Q23" s="16"/>
      <c r="R23" s="16"/>
      <c r="S23" s="16"/>
      <c r="T23" s="16"/>
      <c r="U23" s="16"/>
      <c r="V23" s="16"/>
      <c r="W23" s="16"/>
      <c r="X23" s="16">
        <v>18.350769230769234</v>
      </c>
      <c r="Y23" s="14">
        <v>0.8404501905764865</v>
      </c>
      <c r="Z23" s="16"/>
      <c r="AA23" s="17"/>
    </row>
    <row r="24" spans="1:27" s="10" customFormat="1" ht="15" customHeight="1">
      <c r="A24" s="3" t="s">
        <v>20</v>
      </c>
      <c r="B24" s="16"/>
      <c r="C24" s="16"/>
      <c r="D24" s="16"/>
      <c r="E24" s="16"/>
      <c r="F24" s="16"/>
      <c r="G24" s="16"/>
      <c r="H24" s="16"/>
      <c r="I24" s="16">
        <v>181.5121281464531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19.479487179487183</v>
      </c>
      <c r="Y24" s="14">
        <v>0.7827665848009353</v>
      </c>
      <c r="Z24" s="16"/>
      <c r="AA24" s="17"/>
    </row>
    <row r="25" spans="1:27" s="10" customFormat="1" ht="15" customHeight="1">
      <c r="A25" s="3" t="s">
        <v>21</v>
      </c>
      <c r="B25" s="16">
        <v>4.930000000000001</v>
      </c>
      <c r="C25" s="16"/>
      <c r="D25" s="16"/>
      <c r="E25" s="16">
        <v>3.627043562439497</v>
      </c>
      <c r="F25" s="16">
        <v>2.93953488372093</v>
      </c>
      <c r="G25" s="16"/>
      <c r="H25" s="16"/>
      <c r="I25" s="16">
        <v>146.65903890160183</v>
      </c>
      <c r="J25" s="16">
        <v>29.843763837638377</v>
      </c>
      <c r="K25" s="16">
        <v>38.083558718861205</v>
      </c>
      <c r="L25" s="16"/>
      <c r="M25" s="16"/>
      <c r="N25" s="16"/>
      <c r="O25" s="16"/>
      <c r="P25" s="16">
        <v>9.316949413489734</v>
      </c>
      <c r="Q25" s="16"/>
      <c r="R25" s="16"/>
      <c r="S25" s="16">
        <v>0.2722974358974359</v>
      </c>
      <c r="T25" s="16"/>
      <c r="U25" s="16"/>
      <c r="V25" s="16">
        <v>10.520353591160221</v>
      </c>
      <c r="W25" s="16"/>
      <c r="X25" s="16">
        <v>16.894358974358976</v>
      </c>
      <c r="Y25" s="14">
        <v>0.8508179190450859</v>
      </c>
      <c r="Z25" s="16">
        <v>0.6357435897435898</v>
      </c>
      <c r="AA25" s="17"/>
    </row>
    <row r="26" spans="1:27" s="10" customFormat="1" ht="15" customHeight="1">
      <c r="A26" s="3" t="s">
        <v>22</v>
      </c>
      <c r="B26" s="16">
        <v>5.620987654320987</v>
      </c>
      <c r="C26" s="16"/>
      <c r="D26" s="16"/>
      <c r="E26" s="16">
        <v>3.3674811229428854</v>
      </c>
      <c r="F26" s="16">
        <v>2.3032120383036934</v>
      </c>
      <c r="G26" s="16">
        <v>4.506691814946619</v>
      </c>
      <c r="H26" s="16"/>
      <c r="I26" s="16">
        <v>108.0100686498856</v>
      </c>
      <c r="J26" s="16">
        <v>29.185190651906524</v>
      </c>
      <c r="K26" s="16">
        <v>37.973807829181496</v>
      </c>
      <c r="L26" s="16"/>
      <c r="M26" s="16"/>
      <c r="N26" s="16"/>
      <c r="O26" s="16"/>
      <c r="P26" s="16">
        <v>9.102961876832843</v>
      </c>
      <c r="Q26" s="16"/>
      <c r="R26" s="16"/>
      <c r="S26" s="16"/>
      <c r="T26" s="16"/>
      <c r="U26" s="16"/>
      <c r="V26" s="16">
        <v>9.286362430939228</v>
      </c>
      <c r="W26" s="16"/>
      <c r="X26" s="16">
        <v>18.605641025641027</v>
      </c>
      <c r="Y26" s="14">
        <v>0.9055266010731271</v>
      </c>
      <c r="Z26" s="16">
        <v>0.6130384615384616</v>
      </c>
      <c r="AA26" s="17"/>
    </row>
    <row r="27" spans="1:27" s="10" customFormat="1" ht="15" customHeight="1">
      <c r="A27" s="3" t="s">
        <v>23</v>
      </c>
      <c r="B27" s="16">
        <v>4.887037037037037</v>
      </c>
      <c r="C27" s="16"/>
      <c r="D27" s="16">
        <v>10.912395543175489</v>
      </c>
      <c r="E27" s="16">
        <v>3.8319612778315584</v>
      </c>
      <c r="F27" s="16"/>
      <c r="G27" s="16"/>
      <c r="H27" s="16"/>
      <c r="I27" s="16">
        <v>91.10114416475975</v>
      </c>
      <c r="J27" s="16"/>
      <c r="K27" s="16"/>
      <c r="L27" s="16"/>
      <c r="M27" s="16">
        <v>0.6998754954084099</v>
      </c>
      <c r="N27" s="16"/>
      <c r="O27" s="16">
        <v>188.1670731707317</v>
      </c>
      <c r="P27" s="16">
        <v>9.6905784457478</v>
      </c>
      <c r="Q27" s="16">
        <v>0.19402808112324496</v>
      </c>
      <c r="R27" s="16"/>
      <c r="S27" s="16"/>
      <c r="T27" s="16"/>
      <c r="U27" s="16"/>
      <c r="V27" s="16"/>
      <c r="W27" s="16">
        <v>20.559871589085073</v>
      </c>
      <c r="X27" s="16">
        <v>19.37025641025641</v>
      </c>
      <c r="Y27" s="14">
        <v>2.3229820078570405</v>
      </c>
      <c r="Z27" s="16"/>
      <c r="AA27" s="17"/>
    </row>
    <row r="28" spans="1:27" s="10" customFormat="1" ht="15" customHeight="1">
      <c r="A28" s="3" t="s">
        <v>24</v>
      </c>
      <c r="B28" s="16">
        <v>4.761728395061729</v>
      </c>
      <c r="C28" s="16"/>
      <c r="D28" s="16">
        <v>11.176211699164346</v>
      </c>
      <c r="E28" s="16">
        <v>3.5826447241045494</v>
      </c>
      <c r="F28" s="16">
        <v>2.9568262653898767</v>
      </c>
      <c r="G28" s="16"/>
      <c r="H28" s="16">
        <v>6.164978851963748</v>
      </c>
      <c r="I28" s="16">
        <v>109.04530892448514</v>
      </c>
      <c r="J28" s="16"/>
      <c r="K28" s="16"/>
      <c r="L28" s="16"/>
      <c r="M28" s="16">
        <v>0.6845915901401644</v>
      </c>
      <c r="N28" s="16"/>
      <c r="O28" s="16">
        <v>191.87845528455284</v>
      </c>
      <c r="P28" s="16">
        <v>9.388278592375366</v>
      </c>
      <c r="Q28" s="16"/>
      <c r="R28" s="16"/>
      <c r="S28" s="16"/>
      <c r="T28" s="16"/>
      <c r="U28" s="16"/>
      <c r="V28" s="16">
        <v>11.281259668508287</v>
      </c>
      <c r="W28" s="16"/>
      <c r="X28" s="16">
        <v>19.115384615384613</v>
      </c>
      <c r="Y28" s="14">
        <v>1.0341790096269796</v>
      </c>
      <c r="Z28" s="16">
        <v>0.759</v>
      </c>
      <c r="AA28" s="17"/>
    </row>
    <row r="29" spans="1:27" s="10" customFormat="1" ht="15" customHeight="1">
      <c r="A29" s="3" t="s">
        <v>25</v>
      </c>
      <c r="B29" s="16">
        <v>5.37395061728395</v>
      </c>
      <c r="C29" s="16"/>
      <c r="D29" s="16"/>
      <c r="E29" s="16">
        <v>3.8763601161665058</v>
      </c>
      <c r="F29" s="16">
        <v>3.032908344733242</v>
      </c>
      <c r="G29" s="16">
        <v>4.984620640569396</v>
      </c>
      <c r="H29" s="16"/>
      <c r="I29" s="16">
        <v>144.2434782608696</v>
      </c>
      <c r="J29" s="16">
        <v>27.41744157441574</v>
      </c>
      <c r="K29" s="16">
        <v>43.64427046263346</v>
      </c>
      <c r="L29" s="16"/>
      <c r="M29" s="16"/>
      <c r="N29" s="16"/>
      <c r="O29" s="16"/>
      <c r="P29" s="16"/>
      <c r="Q29" s="16"/>
      <c r="R29" s="16">
        <v>9.015625091174325</v>
      </c>
      <c r="S29" s="16"/>
      <c r="T29" s="16"/>
      <c r="U29" s="16"/>
      <c r="V29" s="16">
        <v>12.703823204419889</v>
      </c>
      <c r="W29" s="16"/>
      <c r="X29" s="16">
        <v>17.95025641025641</v>
      </c>
      <c r="Y29" s="14">
        <v>1.206102094504332</v>
      </c>
      <c r="Z29" s="16">
        <v>2.0434615384615387</v>
      </c>
      <c r="AA29" s="17"/>
    </row>
    <row r="30" spans="1:27" s="10" customFormat="1" ht="15" customHeight="1">
      <c r="A30" s="3" t="s">
        <v>26</v>
      </c>
      <c r="B30" s="16">
        <v>4.253333333333333</v>
      </c>
      <c r="C30" s="16"/>
      <c r="D30" s="16"/>
      <c r="E30" s="16">
        <v>3.500677637947725</v>
      </c>
      <c r="F30" s="16">
        <v>2.6697893296853623</v>
      </c>
      <c r="G30" s="16"/>
      <c r="H30" s="16">
        <v>5.552065256797584</v>
      </c>
      <c r="I30" s="16">
        <v>94.89702517162473</v>
      </c>
      <c r="J30" s="16"/>
      <c r="K30" s="16">
        <v>32.77893238434164</v>
      </c>
      <c r="L30" s="16"/>
      <c r="M30" s="16"/>
      <c r="N30" s="16"/>
      <c r="O30" s="16"/>
      <c r="P30" s="16">
        <v>8.98747653958944</v>
      </c>
      <c r="Q30" s="16"/>
      <c r="R30" s="16"/>
      <c r="S30" s="16"/>
      <c r="T30" s="16"/>
      <c r="U30" s="16"/>
      <c r="V30" s="16">
        <v>11.248176795580111</v>
      </c>
      <c r="W30" s="16"/>
      <c r="X30" s="16">
        <v>18.678461538461537</v>
      </c>
      <c r="Y30" s="14">
        <v>0.8565284126590016</v>
      </c>
      <c r="Z30" s="16">
        <v>0.8465769230769231</v>
      </c>
      <c r="AA30" s="17"/>
    </row>
    <row r="31" spans="1:27" s="10" customFormat="1" ht="15" customHeight="1">
      <c r="A31" s="3" t="s">
        <v>27</v>
      </c>
      <c r="B31" s="16">
        <v>4.987283950617284</v>
      </c>
      <c r="C31" s="16"/>
      <c r="D31" s="16"/>
      <c r="E31" s="16"/>
      <c r="F31" s="16"/>
      <c r="G31" s="16"/>
      <c r="H31" s="16"/>
      <c r="I31" s="16">
        <v>172.19496567505726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18.423589743589748</v>
      </c>
      <c r="Y31" s="14"/>
      <c r="Z31" s="16">
        <v>2.0110256410256415</v>
      </c>
      <c r="AA31" s="17"/>
    </row>
    <row r="32" spans="1:27" s="10" customFormat="1" ht="15" customHeight="1">
      <c r="A32" s="3" t="s">
        <v>28</v>
      </c>
      <c r="B32" s="16"/>
      <c r="C32" s="16"/>
      <c r="D32" s="16"/>
      <c r="E32" s="16"/>
      <c r="F32" s="16"/>
      <c r="G32" s="16"/>
      <c r="H32" s="16"/>
      <c r="I32" s="16">
        <v>153.90572082379865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v>19.261025641025643</v>
      </c>
      <c r="Y32" s="14"/>
      <c r="Z32" s="16"/>
      <c r="AA32" s="17"/>
    </row>
    <row r="33" spans="1:27" s="10" customFormat="1" ht="15" customHeight="1">
      <c r="A33" s="3" t="s">
        <v>29</v>
      </c>
      <c r="B33" s="16">
        <v>4.887037037037037</v>
      </c>
      <c r="C33" s="16"/>
      <c r="D33" s="16"/>
      <c r="E33" s="16">
        <v>3.944666021297193</v>
      </c>
      <c r="F33" s="16"/>
      <c r="G33" s="16"/>
      <c r="H33" s="16"/>
      <c r="I33" s="16">
        <v>173.92036613272313</v>
      </c>
      <c r="J33" s="16"/>
      <c r="K33" s="16"/>
      <c r="L33" s="16"/>
      <c r="M33" s="16"/>
      <c r="N33" s="16"/>
      <c r="O33" s="16"/>
      <c r="P33" s="16">
        <v>9.126738269794721</v>
      </c>
      <c r="Q33" s="16"/>
      <c r="R33" s="16"/>
      <c r="S33" s="16"/>
      <c r="T33" s="16"/>
      <c r="U33" s="16"/>
      <c r="V33" s="16"/>
      <c r="W33" s="16"/>
      <c r="X33" s="16">
        <v>18.532820512820518</v>
      </c>
      <c r="Y33" s="14"/>
      <c r="Z33" s="16"/>
      <c r="AA33" s="17"/>
    </row>
    <row r="34" spans="1:27" s="10" customFormat="1" ht="15" customHeight="1">
      <c r="A34" s="3" t="s">
        <v>30</v>
      </c>
      <c r="B34" s="16">
        <v>4.385802469135802</v>
      </c>
      <c r="C34" s="16"/>
      <c r="D34" s="16"/>
      <c r="E34" s="16">
        <v>4.142753146176185</v>
      </c>
      <c r="F34" s="16"/>
      <c r="G34" s="16"/>
      <c r="H34" s="16">
        <v>6.691869486404834</v>
      </c>
      <c r="I34" s="16">
        <v>197.04073226544625</v>
      </c>
      <c r="J34" s="16"/>
      <c r="K34" s="16"/>
      <c r="L34" s="16"/>
      <c r="M34" s="16"/>
      <c r="N34" s="16"/>
      <c r="O34" s="16">
        <v>223.42520325203253</v>
      </c>
      <c r="P34" s="16"/>
      <c r="Q34" s="16">
        <v>0.2568405616224649</v>
      </c>
      <c r="R34" s="16"/>
      <c r="S34" s="16"/>
      <c r="T34" s="16"/>
      <c r="U34" s="16"/>
      <c r="V34" s="16"/>
      <c r="W34" s="16"/>
      <c r="X34" s="16">
        <v>16.967179487179486</v>
      </c>
      <c r="Y34" s="14"/>
      <c r="Z34" s="16">
        <v>1.6866666666666668</v>
      </c>
      <c r="AA34" s="17"/>
    </row>
    <row r="35" spans="1:27" s="10" customFormat="1" ht="15" customHeight="1">
      <c r="A35" s="3" t="s">
        <v>86</v>
      </c>
      <c r="B35" s="16">
        <v>5.184197530864198</v>
      </c>
      <c r="C35" s="16"/>
      <c r="D35" s="16"/>
      <c r="E35" s="16">
        <v>4.142753146176187</v>
      </c>
      <c r="F35" s="16">
        <v>2.5210834473324213</v>
      </c>
      <c r="G35" s="16"/>
      <c r="H35" s="16"/>
      <c r="I35" s="16">
        <v>166.67368421052635</v>
      </c>
      <c r="J35" s="16"/>
      <c r="K35" s="16"/>
      <c r="L35" s="16"/>
      <c r="M35" s="16"/>
      <c r="N35" s="16"/>
      <c r="O35" s="16"/>
      <c r="P35" s="16">
        <v>9.181084310850439</v>
      </c>
      <c r="Q35" s="16"/>
      <c r="R35" s="16"/>
      <c r="S35" s="16">
        <v>0.24128034188034192</v>
      </c>
      <c r="T35" s="16"/>
      <c r="U35" s="16"/>
      <c r="V35" s="16">
        <v>12.372994475138123</v>
      </c>
      <c r="W35" s="16"/>
      <c r="X35" s="16">
        <v>18.89692307692308</v>
      </c>
      <c r="Y35" s="14">
        <v>0.8216286385608955</v>
      </c>
      <c r="Z35" s="16">
        <v>0.810897435897436</v>
      </c>
      <c r="AA35" s="17"/>
    </row>
    <row r="36" spans="1:27" s="10" customFormat="1" ht="15" customHeight="1">
      <c r="A36" s="3" t="s">
        <v>31</v>
      </c>
      <c r="B36" s="16">
        <v>5.051728395061727</v>
      </c>
      <c r="C36" s="16"/>
      <c r="D36" s="16"/>
      <c r="E36" s="16">
        <v>4.337424975798645</v>
      </c>
      <c r="F36" s="16">
        <v>2.73203830369357</v>
      </c>
      <c r="G36" s="16"/>
      <c r="H36" s="16">
        <v>7.025208459214503</v>
      </c>
      <c r="I36" s="16">
        <v>122.84851258581237</v>
      </c>
      <c r="J36" s="16"/>
      <c r="K36" s="16"/>
      <c r="L36" s="16"/>
      <c r="M36" s="16">
        <v>0.6734470758820688</v>
      </c>
      <c r="N36" s="16">
        <v>1.9543361674296926</v>
      </c>
      <c r="O36" s="16">
        <v>159.21829268292683</v>
      </c>
      <c r="P36" s="16">
        <v>9.496970674486803</v>
      </c>
      <c r="Q36" s="16">
        <v>0.22362558502340094</v>
      </c>
      <c r="R36" s="16"/>
      <c r="S36" s="16"/>
      <c r="T36" s="16"/>
      <c r="U36" s="16"/>
      <c r="V36" s="16">
        <v>11.44667403314917</v>
      </c>
      <c r="W36" s="16">
        <v>19.831781701444626</v>
      </c>
      <c r="X36" s="16">
        <v>19.370256410256413</v>
      </c>
      <c r="Y36" s="14">
        <v>1.8304878341986803</v>
      </c>
      <c r="Z36" s="16">
        <v>1.2325641025641025</v>
      </c>
      <c r="AA36" s="17"/>
    </row>
    <row r="37" spans="1:27" s="10" customFormat="1" ht="15" customHeight="1">
      <c r="A37" s="3" t="s">
        <v>32</v>
      </c>
      <c r="B37" s="16">
        <v>5.552962962962963</v>
      </c>
      <c r="C37" s="16"/>
      <c r="D37" s="16"/>
      <c r="E37" s="16">
        <v>3.2001316553727004</v>
      </c>
      <c r="F37" s="16">
        <v>2.4934172366621064</v>
      </c>
      <c r="G37" s="16">
        <v>4.609358007117438</v>
      </c>
      <c r="H37" s="16"/>
      <c r="I37" s="16">
        <v>91.10114416475975</v>
      </c>
      <c r="J37" s="16">
        <v>25.96164821648217</v>
      </c>
      <c r="K37" s="16">
        <v>42.58334519572955</v>
      </c>
      <c r="L37" s="16"/>
      <c r="M37" s="16"/>
      <c r="N37" s="16"/>
      <c r="O37" s="16"/>
      <c r="P37" s="16">
        <v>8.773489002932552</v>
      </c>
      <c r="Q37" s="16"/>
      <c r="R37" s="16">
        <v>9.634</v>
      </c>
      <c r="S37" s="16"/>
      <c r="T37" s="16"/>
      <c r="U37" s="16"/>
      <c r="V37" s="16">
        <v>9.580800000000002</v>
      </c>
      <c r="W37" s="16"/>
      <c r="X37" s="16">
        <v>18.205128205128208</v>
      </c>
      <c r="Y37" s="14"/>
      <c r="Z37" s="16">
        <v>1.1482307692307694</v>
      </c>
      <c r="AA37" s="17"/>
    </row>
    <row r="38" spans="1:27" s="10" customFormat="1" ht="15" customHeight="1">
      <c r="A38" s="3" t="s">
        <v>33</v>
      </c>
      <c r="B38" s="16">
        <v>5.094691358024691</v>
      </c>
      <c r="C38" s="16"/>
      <c r="D38" s="16"/>
      <c r="E38" s="16">
        <v>3.743163601161666</v>
      </c>
      <c r="F38" s="16">
        <v>3.565482900136798</v>
      </c>
      <c r="G38" s="16"/>
      <c r="H38" s="16"/>
      <c r="I38" s="16">
        <v>144.93363844393593</v>
      </c>
      <c r="J38" s="16"/>
      <c r="K38" s="16"/>
      <c r="L38" s="16"/>
      <c r="M38" s="16"/>
      <c r="N38" s="16"/>
      <c r="O38" s="16"/>
      <c r="P38" s="16">
        <v>9.500367302052785</v>
      </c>
      <c r="Q38" s="16"/>
      <c r="R38" s="16"/>
      <c r="S38" s="16"/>
      <c r="T38" s="16"/>
      <c r="U38" s="16"/>
      <c r="V38" s="16"/>
      <c r="W38" s="16"/>
      <c r="X38" s="16">
        <v>18.787692307692307</v>
      </c>
      <c r="Y38" s="14">
        <v>0.8740605836976725</v>
      </c>
      <c r="Z38" s="16">
        <v>0.4638333333333335</v>
      </c>
      <c r="AA38" s="17"/>
    </row>
    <row r="39" spans="1:27" s="10" customFormat="1" ht="15" customHeight="1">
      <c r="A39" s="3" t="s">
        <v>34</v>
      </c>
      <c r="B39" s="16">
        <v>4.482469135802468</v>
      </c>
      <c r="C39" s="16">
        <v>7.389285270354258</v>
      </c>
      <c r="D39" s="16"/>
      <c r="E39" s="16">
        <v>3.7021800580832527</v>
      </c>
      <c r="F39" s="16">
        <v>3.015616963064295</v>
      </c>
      <c r="G39" s="16"/>
      <c r="H39" s="16">
        <v>5.881819939577039</v>
      </c>
      <c r="I39" s="16">
        <v>94.89702517162473</v>
      </c>
      <c r="J39" s="16"/>
      <c r="K39" s="16"/>
      <c r="L39" s="16"/>
      <c r="M39" s="16">
        <v>0.6514764620589658</v>
      </c>
      <c r="N39" s="16"/>
      <c r="O39" s="16">
        <v>158.8471544715447</v>
      </c>
      <c r="P39" s="16">
        <v>8.963700146627566</v>
      </c>
      <c r="Q39" s="16">
        <v>0.2285585023400936</v>
      </c>
      <c r="R39" s="16"/>
      <c r="S39" s="16"/>
      <c r="T39" s="16"/>
      <c r="U39" s="16"/>
      <c r="V39" s="16"/>
      <c r="W39" s="16"/>
      <c r="X39" s="16">
        <v>19.91641025641026</v>
      </c>
      <c r="Y39" s="14">
        <v>1.777537302220656</v>
      </c>
      <c r="Z39" s="16">
        <v>0.7460256410256411</v>
      </c>
      <c r="AA39" s="17"/>
    </row>
    <row r="40" spans="1:27" s="10" customFormat="1" ht="15" customHeight="1">
      <c r="A40" s="3" t="s">
        <v>35</v>
      </c>
      <c r="B40" s="16">
        <v>5.545802469135802</v>
      </c>
      <c r="C40" s="16"/>
      <c r="D40" s="16"/>
      <c r="E40" s="16">
        <v>4.1529990319457895</v>
      </c>
      <c r="F40" s="16"/>
      <c r="G40" s="16">
        <v>3.1614106761565837</v>
      </c>
      <c r="H40" s="16"/>
      <c r="I40" s="16">
        <v>182.54736842105268</v>
      </c>
      <c r="J40" s="16"/>
      <c r="K40" s="16">
        <v>47.33921708185054</v>
      </c>
      <c r="L40" s="16"/>
      <c r="M40" s="16"/>
      <c r="N40" s="16"/>
      <c r="O40" s="16"/>
      <c r="P40" s="16"/>
      <c r="Q40" s="16"/>
      <c r="R40" s="16"/>
      <c r="S40" s="16">
        <v>0.27915384615384614</v>
      </c>
      <c r="T40" s="16"/>
      <c r="U40" s="16"/>
      <c r="V40" s="16">
        <v>7.685151381215469</v>
      </c>
      <c r="W40" s="16"/>
      <c r="X40" s="16">
        <v>20.60820512820513</v>
      </c>
      <c r="Y40" s="14">
        <v>1.1872653248237055</v>
      </c>
      <c r="Z40" s="16">
        <v>1.518</v>
      </c>
      <c r="AA40" s="17"/>
    </row>
    <row r="41" spans="1:27" s="10" customFormat="1" ht="15" customHeight="1">
      <c r="A41" s="3" t="s">
        <v>36</v>
      </c>
      <c r="B41" s="16">
        <v>5.424074074074074</v>
      </c>
      <c r="C41" s="16"/>
      <c r="D41" s="16"/>
      <c r="E41" s="16">
        <v>4.142753146176185</v>
      </c>
      <c r="F41" s="16">
        <v>3.5793160054719557</v>
      </c>
      <c r="G41" s="16">
        <v>3.1330889679715295</v>
      </c>
      <c r="H41" s="16"/>
      <c r="I41" s="16">
        <v>180.82196796338673</v>
      </c>
      <c r="J41" s="16"/>
      <c r="K41" s="16"/>
      <c r="L41" s="16"/>
      <c r="M41" s="16"/>
      <c r="N41" s="16">
        <v>2.0458725964682793</v>
      </c>
      <c r="O41" s="16"/>
      <c r="P41" s="16">
        <v>9.272793255131965</v>
      </c>
      <c r="Q41" s="16"/>
      <c r="R41" s="16"/>
      <c r="S41" s="16">
        <v>0.20797777777777776</v>
      </c>
      <c r="T41" s="16"/>
      <c r="U41" s="16"/>
      <c r="V41" s="16"/>
      <c r="W41" s="16"/>
      <c r="X41" s="16">
        <v>19.151794871794873</v>
      </c>
      <c r="Y41" s="14">
        <v>0.8923981635019128</v>
      </c>
      <c r="Z41" s="16">
        <v>0.5838461538461539</v>
      </c>
      <c r="AA41" s="17"/>
    </row>
    <row r="42" spans="1:27" s="10" customFormat="1" ht="15" customHeight="1">
      <c r="A42" s="3" t="s">
        <v>37</v>
      </c>
      <c r="B42" s="16"/>
      <c r="C42" s="16"/>
      <c r="D42" s="16"/>
      <c r="E42" s="16"/>
      <c r="F42" s="16"/>
      <c r="G42" s="16"/>
      <c r="H42" s="16"/>
      <c r="I42" s="16">
        <v>153.90572082379865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19.261025641025647</v>
      </c>
      <c r="Y42" s="14"/>
      <c r="Z42" s="16"/>
      <c r="AA42" s="17"/>
    </row>
    <row r="43" spans="1:27" s="10" customFormat="1" ht="15" customHeight="1">
      <c r="A43" s="3" t="s">
        <v>38</v>
      </c>
      <c r="B43" s="16">
        <v>4.740246913580246</v>
      </c>
      <c r="C43" s="16"/>
      <c r="D43" s="16"/>
      <c r="E43" s="16">
        <v>4.299856727976766</v>
      </c>
      <c r="F43" s="16">
        <v>3.6968974008207938</v>
      </c>
      <c r="G43" s="16"/>
      <c r="H43" s="16"/>
      <c r="I43" s="16">
        <v>133.2009153318078</v>
      </c>
      <c r="J43" s="16"/>
      <c r="K43" s="16"/>
      <c r="L43" s="16"/>
      <c r="M43" s="16">
        <v>0.6734470758820686</v>
      </c>
      <c r="N43" s="16">
        <v>1.9710398953564423</v>
      </c>
      <c r="O43" s="16">
        <v>159.96056910569104</v>
      </c>
      <c r="P43" s="16">
        <v>9.612456011730202</v>
      </c>
      <c r="Q43" s="16">
        <v>0.20685366614664588</v>
      </c>
      <c r="R43" s="16"/>
      <c r="S43" s="16"/>
      <c r="T43" s="16"/>
      <c r="U43" s="16"/>
      <c r="V43" s="16"/>
      <c r="W43" s="16"/>
      <c r="X43" s="16">
        <v>19.770769230769233</v>
      </c>
      <c r="Y43" s="14">
        <v>1.3465681856467515</v>
      </c>
      <c r="Z43" s="16"/>
      <c r="AA43" s="17"/>
    </row>
    <row r="44" spans="1:27" s="10" customFormat="1" ht="15" customHeight="1">
      <c r="A44" s="3" t="s">
        <v>39</v>
      </c>
      <c r="B44" s="16">
        <v>5.338148148148147</v>
      </c>
      <c r="C44" s="16"/>
      <c r="D44" s="16"/>
      <c r="E44" s="16">
        <v>3.2650222652468535</v>
      </c>
      <c r="F44" s="16">
        <v>2.4519179206566344</v>
      </c>
      <c r="G44" s="16"/>
      <c r="H44" s="16">
        <v>5.932</v>
      </c>
      <c r="I44" s="16">
        <v>102.83386727688789</v>
      </c>
      <c r="J44" s="16"/>
      <c r="K44" s="16"/>
      <c r="L44" s="16"/>
      <c r="M44" s="16"/>
      <c r="N44" s="16"/>
      <c r="O44" s="16"/>
      <c r="P44" s="16">
        <v>8.810851906158357</v>
      </c>
      <c r="Q44" s="16"/>
      <c r="R44" s="16">
        <v>9.760485776805252</v>
      </c>
      <c r="S44" s="16"/>
      <c r="T44" s="16"/>
      <c r="U44" s="16"/>
      <c r="V44" s="16"/>
      <c r="W44" s="16"/>
      <c r="X44" s="16">
        <v>19.5523076923077</v>
      </c>
      <c r="Y44" s="14">
        <v>0.8316895225225182</v>
      </c>
      <c r="Z44" s="16">
        <v>1.5407051282051285</v>
      </c>
      <c r="AA44" s="17"/>
    </row>
    <row r="45" spans="1:27" s="10" customFormat="1" ht="15" customHeight="1">
      <c r="A45" s="3" t="s">
        <v>40</v>
      </c>
      <c r="B45" s="16">
        <v>5.184197530864197</v>
      </c>
      <c r="C45" s="16"/>
      <c r="D45" s="16"/>
      <c r="E45" s="16">
        <v>3.746578896418199</v>
      </c>
      <c r="F45" s="16"/>
      <c r="G45" s="16"/>
      <c r="H45" s="16"/>
      <c r="I45" s="16">
        <v>120.08787185354693</v>
      </c>
      <c r="J45" s="16"/>
      <c r="K45" s="16"/>
      <c r="L45" s="16"/>
      <c r="M45" s="16">
        <v>0.6594368293861769</v>
      </c>
      <c r="N45" s="16">
        <v>2.3976531066056244</v>
      </c>
      <c r="O45" s="16">
        <v>182.22886178861788</v>
      </c>
      <c r="P45" s="16">
        <v>9.588679618768326</v>
      </c>
      <c r="Q45" s="16"/>
      <c r="R45" s="16"/>
      <c r="S45" s="16"/>
      <c r="T45" s="16"/>
      <c r="U45" s="16"/>
      <c r="V45" s="16"/>
      <c r="W45" s="16"/>
      <c r="X45" s="16">
        <v>19.479487179487183</v>
      </c>
      <c r="Y45" s="14">
        <v>2.735349280664782</v>
      </c>
      <c r="Z45" s="16">
        <v>0.8433333333333334</v>
      </c>
      <c r="AA45" s="17"/>
    </row>
    <row r="46" spans="1:27" s="10" customFormat="1" ht="15" customHeight="1">
      <c r="A46" s="3" t="s">
        <v>41</v>
      </c>
      <c r="B46" s="16">
        <v>4.511111111111111</v>
      </c>
      <c r="C46" s="16"/>
      <c r="D46" s="16">
        <v>11.923119777158774</v>
      </c>
      <c r="E46" s="16">
        <v>3.941250726040658</v>
      </c>
      <c r="F46" s="16">
        <v>4.540716826265389</v>
      </c>
      <c r="G46" s="16"/>
      <c r="H46" s="16">
        <v>6.767139577039275</v>
      </c>
      <c r="I46" s="16">
        <v>128.02471395881008</v>
      </c>
      <c r="J46" s="16"/>
      <c r="K46" s="16"/>
      <c r="L46" s="16">
        <v>20.253340206185563</v>
      </c>
      <c r="M46" s="16">
        <v>0.6396951184146932</v>
      </c>
      <c r="N46" s="16"/>
      <c r="O46" s="16">
        <v>182.22886178861788</v>
      </c>
      <c r="P46" s="16">
        <v>8.712349706744869</v>
      </c>
      <c r="Q46" s="16">
        <v>0.26078689547581907</v>
      </c>
      <c r="R46" s="16"/>
      <c r="S46" s="16"/>
      <c r="T46" s="16">
        <v>16.974159452385745</v>
      </c>
      <c r="U46" s="16">
        <v>10.618470614425647</v>
      </c>
      <c r="V46" s="16">
        <v>14.854209944751382</v>
      </c>
      <c r="W46" s="16"/>
      <c r="X46" s="16">
        <v>19.115384615384613</v>
      </c>
      <c r="Y46" s="14">
        <v>1.0904753837635501</v>
      </c>
      <c r="Z46" s="16">
        <v>1.6801794871794873</v>
      </c>
      <c r="AA46" s="17"/>
    </row>
    <row r="47" spans="1:27" s="10" customFormat="1" ht="15" customHeight="1">
      <c r="A47" s="3" t="s">
        <v>42</v>
      </c>
      <c r="B47" s="16">
        <v>5.549382716049383</v>
      </c>
      <c r="C47" s="16"/>
      <c r="D47" s="16"/>
      <c r="E47" s="16">
        <v>4.14616844143272</v>
      </c>
      <c r="F47" s="16"/>
      <c r="G47" s="16">
        <v>3.2322149466192167</v>
      </c>
      <c r="H47" s="16"/>
      <c r="I47" s="16">
        <v>149.0745995423341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18.205128205128208</v>
      </c>
      <c r="Y47" s="14">
        <v>1.1858063896220368</v>
      </c>
      <c r="Z47" s="16">
        <v>1.8164102564102564</v>
      </c>
      <c r="AA47" s="17"/>
    </row>
    <row r="48" spans="1:27" s="10" customFormat="1" ht="15" customHeight="1">
      <c r="A48" s="3" t="s">
        <v>43</v>
      </c>
      <c r="B48" s="16"/>
      <c r="C48" s="16"/>
      <c r="D48" s="16"/>
      <c r="E48" s="16"/>
      <c r="F48" s="16"/>
      <c r="G48" s="16"/>
      <c r="H48" s="16"/>
      <c r="I48" s="16">
        <v>140.4475972540046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v>19.2974358974359</v>
      </c>
      <c r="Y48" s="14">
        <v>0.9453153655136752</v>
      </c>
      <c r="Z48" s="16"/>
      <c r="AA48" s="17"/>
    </row>
    <row r="49" spans="1:27" s="10" customFormat="1" ht="15" customHeight="1">
      <c r="A49" s="3" t="s">
        <v>44</v>
      </c>
      <c r="B49" s="16">
        <v>5.030246913580247</v>
      </c>
      <c r="C49" s="16"/>
      <c r="D49" s="16"/>
      <c r="E49" s="16">
        <v>4.105184898354308</v>
      </c>
      <c r="F49" s="16"/>
      <c r="G49" s="16">
        <v>2.832170818505338</v>
      </c>
      <c r="H49" s="16"/>
      <c r="I49" s="16">
        <v>140.10251716247143</v>
      </c>
      <c r="J49" s="16"/>
      <c r="K49" s="16"/>
      <c r="L49" s="16"/>
      <c r="M49" s="16">
        <v>0.6476554857419043</v>
      </c>
      <c r="N49" s="16">
        <v>2.064914846304774</v>
      </c>
      <c r="O49" s="16"/>
      <c r="P49" s="16">
        <v>9.204860703812315</v>
      </c>
      <c r="Q49" s="16">
        <v>0.2183638065522621</v>
      </c>
      <c r="R49" s="16"/>
      <c r="S49" s="16">
        <v>0.19687692307692303</v>
      </c>
      <c r="T49" s="16"/>
      <c r="U49" s="16"/>
      <c r="V49" s="16">
        <v>15.747447513812155</v>
      </c>
      <c r="W49" s="16"/>
      <c r="X49" s="16">
        <v>19.989230769230772</v>
      </c>
      <c r="Y49" s="14">
        <v>1.9227157264655566</v>
      </c>
      <c r="Z49" s="16">
        <v>1.3298717948717949</v>
      </c>
      <c r="AA49" s="17"/>
    </row>
    <row r="50" spans="1:27" s="10" customFormat="1" ht="15" customHeight="1">
      <c r="A50" s="3" t="s">
        <v>45</v>
      </c>
      <c r="B50" s="16">
        <v>5.198518518518518</v>
      </c>
      <c r="C50" s="16"/>
      <c r="D50" s="16"/>
      <c r="E50" s="16">
        <v>4.3954849951597295</v>
      </c>
      <c r="F50" s="16">
        <v>2.1475896032831736</v>
      </c>
      <c r="G50" s="16">
        <v>3.6747416370106767</v>
      </c>
      <c r="H50" s="16"/>
      <c r="I50" s="16">
        <v>172.54004576659042</v>
      </c>
      <c r="J50" s="16">
        <v>28.83857318573186</v>
      </c>
      <c r="K50" s="16">
        <v>47.33921708185054</v>
      </c>
      <c r="L50" s="16"/>
      <c r="M50" s="16"/>
      <c r="N50" s="16"/>
      <c r="O50" s="16"/>
      <c r="P50" s="16"/>
      <c r="Q50" s="16"/>
      <c r="R50" s="16"/>
      <c r="S50" s="16">
        <v>0.3313931623931624</v>
      </c>
      <c r="T50" s="16"/>
      <c r="U50" s="16"/>
      <c r="V50" s="16">
        <v>7.423796685082874</v>
      </c>
      <c r="W50" s="16"/>
      <c r="X50" s="16">
        <v>18.751282051282054</v>
      </c>
      <c r="Y50" s="14">
        <v>1.1773603171209597</v>
      </c>
      <c r="Z50" s="16">
        <v>1.9785897435897437</v>
      </c>
      <c r="AA50" s="17"/>
    </row>
    <row r="51" spans="1:27" s="10" customFormat="1" ht="15" customHeight="1">
      <c r="A51" s="3" t="s">
        <v>46</v>
      </c>
      <c r="B51" s="16">
        <v>5.155555555555556</v>
      </c>
      <c r="C51" s="16"/>
      <c r="D51" s="16"/>
      <c r="E51" s="16">
        <v>4.074447241045498</v>
      </c>
      <c r="F51" s="16"/>
      <c r="G51" s="16"/>
      <c r="H51" s="16"/>
      <c r="I51" s="16">
        <v>126.29931350114418</v>
      </c>
      <c r="J51" s="16"/>
      <c r="K51" s="16"/>
      <c r="L51" s="16"/>
      <c r="M51" s="16"/>
      <c r="N51" s="16"/>
      <c r="O51" s="16"/>
      <c r="P51" s="16">
        <v>9.272793255131965</v>
      </c>
      <c r="Q51" s="16"/>
      <c r="R51" s="16"/>
      <c r="S51" s="16"/>
      <c r="T51" s="16"/>
      <c r="U51" s="16"/>
      <c r="V51" s="16"/>
      <c r="W51" s="16"/>
      <c r="X51" s="16">
        <v>18.387179487179488</v>
      </c>
      <c r="Y51" s="14">
        <v>2.759503143676338</v>
      </c>
      <c r="Z51" s="16">
        <v>1.3298717948717949</v>
      </c>
      <c r="AA51" s="17"/>
    </row>
    <row r="52" spans="1:27" s="10" customFormat="1" ht="15" customHeight="1">
      <c r="A52" s="3" t="s">
        <v>47</v>
      </c>
      <c r="B52" s="16">
        <v>4.3714814814814815</v>
      </c>
      <c r="C52" s="16"/>
      <c r="D52" s="16"/>
      <c r="E52" s="16">
        <v>3.44944820909971</v>
      </c>
      <c r="F52" s="16">
        <v>2.5625827633378933</v>
      </c>
      <c r="G52" s="16"/>
      <c r="H52" s="16"/>
      <c r="I52" s="16">
        <v>120.43295194508009</v>
      </c>
      <c r="J52" s="16"/>
      <c r="K52" s="16"/>
      <c r="L52" s="16"/>
      <c r="M52" s="16"/>
      <c r="N52" s="16"/>
      <c r="O52" s="16"/>
      <c r="P52" s="16">
        <v>9.235430351906157</v>
      </c>
      <c r="Q52" s="16"/>
      <c r="R52" s="16"/>
      <c r="S52" s="16"/>
      <c r="T52" s="16"/>
      <c r="U52" s="16"/>
      <c r="V52" s="16">
        <v>10.917348066298343</v>
      </c>
      <c r="W52" s="16"/>
      <c r="X52" s="16">
        <v>18.714871794871797</v>
      </c>
      <c r="Y52" s="14">
        <v>0.9421030764201972</v>
      </c>
      <c r="Z52" s="16">
        <v>0.6325000000000002</v>
      </c>
      <c r="AA52" s="17"/>
    </row>
    <row r="53" spans="1:27" s="10" customFormat="1" ht="15" customHeight="1">
      <c r="A53" s="13" t="s">
        <v>48</v>
      </c>
      <c r="B53" s="18">
        <v>4.249753086419753</v>
      </c>
      <c r="C53" s="18"/>
      <c r="D53" s="18"/>
      <c r="E53" s="18">
        <v>3.5621529525653433</v>
      </c>
      <c r="F53" s="18">
        <v>3.2231135430916553</v>
      </c>
      <c r="G53" s="18">
        <v>5.296159430604983</v>
      </c>
      <c r="H53" s="18"/>
      <c r="I53" s="18">
        <v>147.00411899313502</v>
      </c>
      <c r="J53" s="18">
        <v>28.249323493234936</v>
      </c>
      <c r="K53" s="18">
        <v>38.193309608540936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>
        <v>18.532820512820514</v>
      </c>
      <c r="Y53" s="15"/>
      <c r="Z53" s="18">
        <v>2.075897435897436</v>
      </c>
      <c r="AA53" s="17"/>
    </row>
    <row r="54" spans="1:26" ht="15" customHeight="1">
      <c r="A54" s="3" t="s">
        <v>79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 t="s">
        <v>80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 t="s">
        <v>81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3" t="s">
        <v>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 t="s">
        <v>85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 t="s">
        <v>83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customHeight="1">
      <c r="A61" s="19" t="s">
        <v>92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 customHeight="1">
      <c r="A62" s="3" t="s">
        <v>89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5" t="s">
        <v>90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>
      <c r="A64" s="6" t="s">
        <v>91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" customHeight="1">
      <c r="B65" s="3"/>
    </row>
    <row r="66" ht="15" customHeight="1">
      <c r="B66" s="3"/>
    </row>
    <row r="67" ht="15" customHeight="1">
      <c r="B67" s="3"/>
    </row>
    <row r="68" ht="15" customHeight="1">
      <c r="B68" s="3"/>
    </row>
    <row r="69" ht="15" customHeight="1">
      <c r="B69" s="3"/>
    </row>
    <row r="70" ht="15" customHeight="1">
      <c r="B70" s="3"/>
    </row>
    <row r="71" ht="15" customHeight="1">
      <c r="B71" s="3"/>
    </row>
    <row r="72" ht="15" customHeight="1">
      <c r="B72" s="3"/>
    </row>
    <row r="73" ht="15" customHeight="1">
      <c r="B73" s="3"/>
    </row>
  </sheetData>
  <sheetProtection/>
  <mergeCells count="1">
    <mergeCell ref="A61:Z61"/>
  </mergeCells>
  <printOptions horizontalCentered="1"/>
  <pageMargins left="0.5" right="0.5" top="0.75" bottom="0.5" header="0.1" footer="0.1"/>
  <pageSetup firstPageNumber="1" useFirstPageNumber="1" horizontalDpi="300" verticalDpi="300" orientation="landscape" paperSize="9" scale="8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3—State-level normalized price received estimates for commodities (ERS report year = 2020)</dc:title>
  <dc:subject>Agricultural Economics</dc:subject>
  <dc:creator>Aaron Hrozencik</dc:creator>
  <cp:keywords>Economic Research Service, USDA, U.S. Department of Agriculture, agricultural economics, water,land,normalized prices, commodity prices</cp:keywords>
  <dc:description/>
  <cp:lastModifiedBy>Windows User</cp:lastModifiedBy>
  <cp:lastPrinted>2020-09-23T15:26:59Z</cp:lastPrinted>
  <dcterms:created xsi:type="dcterms:W3CDTF">2017-09-05T17:15:44Z</dcterms:created>
  <dcterms:modified xsi:type="dcterms:W3CDTF">2020-09-23T22:41:52Z</dcterms:modified>
  <cp:category/>
  <cp:version/>
  <cp:contentType/>
  <cp:contentStatus/>
</cp:coreProperties>
</file>