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M:\CROPS\Cotton\Newsletters\cotton\2023 COTTONNEWSLETTERS\11 Nov Cotton and Wool Yearbook Tables\"/>
    </mc:Choice>
  </mc:AlternateContent>
  <xr:revisionPtr revIDLastSave="0" documentId="13_ncr:1_{238622CD-307C-4F43-89AB-8FF868251F6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ntents" sheetId="1" r:id="rId1"/>
    <sheet name="Table11" sheetId="2" r:id="rId2"/>
    <sheet name="Table12" sheetId="3" r:id="rId3"/>
    <sheet name="Table13" sheetId="4" r:id="rId4"/>
    <sheet name="Table14" sheetId="5" r:id="rId5"/>
  </sheets>
  <definedNames>
    <definedName name="_xlnm.Print_Area" localSheetId="1">Table11!$A$1:$D$67</definedName>
    <definedName name="_xlnm.Print_Area" localSheetId="2">Table12!$A$1:$L$75</definedName>
    <definedName name="_xlnm.Print_Area" localSheetId="3">Table13!$A$1:$N$96</definedName>
    <definedName name="_xlnm.Print_Area" localSheetId="4">Table14!$A$1:$H$74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" i="4" l="1"/>
  <c r="N10" i="4"/>
  <c r="N30" i="4"/>
  <c r="N50" i="4"/>
  <c r="N70" i="4"/>
</calcChain>
</file>

<file path=xl/sharedStrings.xml><?xml version="1.0" encoding="utf-8"?>
<sst xmlns="http://schemas.openxmlformats.org/spreadsheetml/2006/main" count="592" uniqueCount="154">
  <si>
    <t>NA</t>
  </si>
  <si>
    <t>Cents per pound</t>
  </si>
  <si>
    <t>Mill price 1/</t>
  </si>
  <si>
    <t>Spot price 1/</t>
  </si>
  <si>
    <t>Farm price</t>
  </si>
  <si>
    <t>Crop year</t>
  </si>
  <si>
    <t>Cotton Prices</t>
  </si>
  <si>
    <t xml:space="preserve">   NA</t>
  </si>
  <si>
    <t xml:space="preserve"> NA</t>
  </si>
  <si>
    <t>2017 6/</t>
  </si>
  <si>
    <t>2016 6/</t>
  </si>
  <si>
    <t>2015 6/</t>
  </si>
  <si>
    <t>2014 6/</t>
  </si>
  <si>
    <t>2013 6/</t>
  </si>
  <si>
    <t>2012 6/</t>
  </si>
  <si>
    <t>2011 6/</t>
  </si>
  <si>
    <t>2010 6/</t>
  </si>
  <si>
    <t>2009 6/</t>
  </si>
  <si>
    <t>2008 6/</t>
  </si>
  <si>
    <t xml:space="preserve">1999 </t>
  </si>
  <si>
    <t xml:space="preserve">1998 </t>
  </si>
  <si>
    <t>1997</t>
  </si>
  <si>
    <t>1996</t>
  </si>
  <si>
    <t xml:space="preserve">1995 </t>
  </si>
  <si>
    <t>1994</t>
  </si>
  <si>
    <t>1993</t>
  </si>
  <si>
    <t>1992</t>
  </si>
  <si>
    <t>1991</t>
  </si>
  <si>
    <t>1990</t>
  </si>
  <si>
    <t>1989</t>
  </si>
  <si>
    <t>1988</t>
  </si>
  <si>
    <t>1987</t>
  </si>
  <si>
    <t>1986</t>
  </si>
  <si>
    <t>1985</t>
  </si>
  <si>
    <t>1984</t>
  </si>
  <si>
    <t>1983</t>
  </si>
  <si>
    <t>1982</t>
  </si>
  <si>
    <t>1981</t>
  </si>
  <si>
    <t>1980</t>
  </si>
  <si>
    <t>1979</t>
  </si>
  <si>
    <t>1978</t>
  </si>
  <si>
    <t>1977</t>
  </si>
  <si>
    <t>1976</t>
  </si>
  <si>
    <t>1975</t>
  </si>
  <si>
    <t>------ Ratio ------</t>
  </si>
  <si>
    <t>Cents/pound</t>
  </si>
  <si>
    <t>polyester</t>
  </si>
  <si>
    <t>rayon</t>
  </si>
  <si>
    <t>equivalent 5/</t>
  </si>
  <si>
    <t xml:space="preserve">  year</t>
  </si>
  <si>
    <t>Cotton/</t>
  </si>
  <si>
    <t>Raw-fiber</t>
  </si>
  <si>
    <t>Actual</t>
  </si>
  <si>
    <t>Calendar</t>
  </si>
  <si>
    <t>Price ratios 4/</t>
  </si>
  <si>
    <t>Polyester 3/</t>
  </si>
  <si>
    <t>Rayon 2/</t>
  </si>
  <si>
    <t>Cotton 1/</t>
  </si>
  <si>
    <t>Note: c/f = cost and freight. NQ = No quote.</t>
  </si>
  <si>
    <t xml:space="preserve">      NQ</t>
  </si>
  <si>
    <t xml:space="preserve">  2017</t>
  </si>
  <si>
    <t xml:space="preserve">  2016</t>
  </si>
  <si>
    <t xml:space="preserve">  2015</t>
  </si>
  <si>
    <t xml:space="preserve">  2014</t>
  </si>
  <si>
    <t xml:space="preserve">  2013</t>
  </si>
  <si>
    <t xml:space="preserve">  2012</t>
  </si>
  <si>
    <t xml:space="preserve">  2011</t>
  </si>
  <si>
    <t xml:space="preserve">  2010</t>
  </si>
  <si>
    <t xml:space="preserve">  2009</t>
  </si>
  <si>
    <t xml:space="preserve">  2008</t>
  </si>
  <si>
    <t xml:space="preserve">  2007</t>
  </si>
  <si>
    <t xml:space="preserve">  2006</t>
  </si>
  <si>
    <t>California/Arizona: 3/</t>
  </si>
  <si>
    <t>NQ</t>
  </si>
  <si>
    <t>Memphis/Orleans/Texas: 3/</t>
  </si>
  <si>
    <t>Memphis/Eastern: 3/</t>
  </si>
  <si>
    <t>A Index: 2/</t>
  </si>
  <si>
    <t xml:space="preserve">  Average</t>
  </si>
  <si>
    <t xml:space="preserve">   July</t>
  </si>
  <si>
    <t xml:space="preserve">   June</t>
  </si>
  <si>
    <t xml:space="preserve">   May</t>
  </si>
  <si>
    <t xml:space="preserve">   Apr.</t>
  </si>
  <si>
    <t xml:space="preserve">   Mar.</t>
  </si>
  <si>
    <t xml:space="preserve">   Feb.</t>
  </si>
  <si>
    <t xml:space="preserve">   Jan.</t>
  </si>
  <si>
    <t xml:space="preserve">   Dec.</t>
  </si>
  <si>
    <t xml:space="preserve">   Nov.</t>
  </si>
  <si>
    <t xml:space="preserve">   Oct.</t>
  </si>
  <si>
    <t xml:space="preserve">   Sep.</t>
  </si>
  <si>
    <t xml:space="preserve">    Aug.</t>
  </si>
  <si>
    <t>August 1</t>
  </si>
  <si>
    <t>beginning</t>
  </si>
  <si>
    <t>Year</t>
  </si>
  <si>
    <t>1/ The Northern Europe A Index is an average of the cheapest five types of cotton offered on the European market. The staple length used to calculate the A Index was changed from</t>
  </si>
  <si>
    <t xml:space="preserve">                   --</t>
  </si>
  <si>
    <t>1998</t>
  </si>
  <si>
    <t>1995</t>
  </si>
  <si>
    <t>CA/AZ 4/</t>
  </si>
  <si>
    <t>Eastern 4/</t>
  </si>
  <si>
    <t>Index 3/</t>
  </si>
  <si>
    <t>CA/AZ 2/</t>
  </si>
  <si>
    <t>territory 2/</t>
  </si>
  <si>
    <t>Index 1/</t>
  </si>
  <si>
    <t>U.S.</t>
  </si>
  <si>
    <t>Memphis</t>
  </si>
  <si>
    <t>A</t>
  </si>
  <si>
    <t>Far Eastern quotes</t>
  </si>
  <si>
    <t>Northern Europe quotes</t>
  </si>
  <si>
    <t>2018 6/</t>
  </si>
  <si>
    <t xml:space="preserve">  2018</t>
  </si>
  <si>
    <t>Note: f.o.b. = free on board. NA = Not available.</t>
  </si>
  <si>
    <t xml:space="preserve"> </t>
  </si>
  <si>
    <t xml:space="preserve">     NA</t>
  </si>
  <si>
    <t>2019 6/</t>
  </si>
  <si>
    <t xml:space="preserve">  2019</t>
  </si>
  <si>
    <r>
      <t>Table 12</t>
    </r>
    <r>
      <rPr>
        <sz val="8"/>
        <rFont val="Calibri"/>
        <family val="2"/>
      </rPr>
      <t>—</t>
    </r>
    <r>
      <rPr>
        <sz val="8"/>
        <rFont val="Helvetica"/>
      </rPr>
      <t xml:space="preserve">Fiber prices: landed Group B mill point cotton prices and manmade staple fiber prices at f.o.b. producing plants, </t>
    </r>
  </si>
  <si>
    <t>2020 6/</t>
  </si>
  <si>
    <t xml:space="preserve">  2020</t>
  </si>
  <si>
    <t>2021 6/</t>
  </si>
  <si>
    <t xml:space="preserve">  2021</t>
  </si>
  <si>
    <t>2022 6/</t>
  </si>
  <si>
    <t xml:space="preserve">  2022</t>
  </si>
  <si>
    <r>
      <t xml:space="preserve">Source: USDA, Economic Research Service using data from USDA, Agricultural Marketing Service, </t>
    </r>
    <r>
      <rPr>
        <i/>
        <sz val="7"/>
        <rFont val="Helvetica"/>
      </rPr>
      <t>Cotton Price Statistics</t>
    </r>
    <r>
      <rPr>
        <i/>
        <sz val="7"/>
        <rFont val="Helvetica"/>
        <family val="2"/>
      </rPr>
      <t>.</t>
    </r>
  </si>
  <si>
    <t xml:space="preserve">                           2/  69.15</t>
  </si>
  <si>
    <r>
      <t xml:space="preserve">Source: USDA, Economic Research Service using data from Cotlook Limited, </t>
    </r>
    <r>
      <rPr>
        <i/>
        <sz val="7"/>
        <rFont val="Helvetica"/>
        <family val="2"/>
      </rPr>
      <t>Cotton Outlook</t>
    </r>
    <r>
      <rPr>
        <sz val="7"/>
        <rFont val="Helvetica"/>
      </rPr>
      <t>.</t>
    </r>
  </si>
  <si>
    <r>
      <t>Table 11: U.S. upland cotton farm, spot, and mill prices, 1975/76</t>
    </r>
    <r>
      <rPr>
        <u/>
        <sz val="11"/>
        <color theme="10"/>
        <rFont val="Calibri"/>
        <family val="2"/>
      </rPr>
      <t>–</t>
    </r>
    <r>
      <rPr>
        <u/>
        <sz val="11"/>
        <color theme="10"/>
        <rFont val="Calibri"/>
        <family val="2"/>
        <scheme val="minor"/>
      </rPr>
      <t>2022/23</t>
    </r>
  </si>
  <si>
    <r>
      <t>Table 12: Fiber prices: landed Group B mill point cotton prices and manmade staple fiber prices at f.o.b. producing plants, actual and estimated raw-fiber equivalent, 1975</t>
    </r>
    <r>
      <rPr>
        <u/>
        <sz val="11"/>
        <color theme="10"/>
        <rFont val="Calibri"/>
        <family val="2"/>
      </rPr>
      <t>–</t>
    </r>
    <r>
      <rPr>
        <u/>
        <sz val="11"/>
        <color theme="10"/>
        <rFont val="Calibri"/>
        <family val="2"/>
        <scheme val="minor"/>
      </rPr>
      <t>2023</t>
    </r>
  </si>
  <si>
    <r>
      <t>Table 14: Index of selected cotton price quotation offerings, c.i.f. Northern Europe and c/f Far Eastern, annual, 1975/76</t>
    </r>
    <r>
      <rPr>
        <u/>
        <sz val="11"/>
        <color theme="10"/>
        <rFont val="Calibri"/>
        <family val="2"/>
      </rPr>
      <t>–</t>
    </r>
    <r>
      <rPr>
        <u/>
        <sz val="11"/>
        <color theme="10"/>
        <rFont val="Calibri"/>
        <family val="2"/>
        <scheme val="minor"/>
      </rPr>
      <t>2022/23</t>
    </r>
  </si>
  <si>
    <r>
      <t>Table 11</t>
    </r>
    <r>
      <rPr>
        <sz val="8"/>
        <rFont val="Calibri"/>
        <family val="2"/>
      </rPr>
      <t>—</t>
    </r>
    <r>
      <rPr>
        <sz val="8"/>
        <rFont val="Helvetica"/>
      </rPr>
      <t>U.S. upland cotton farm, spot, and mill prices, 1975/76</t>
    </r>
    <r>
      <rPr>
        <sz val="8"/>
        <rFont val="Calibri"/>
        <family val="2"/>
      </rPr>
      <t>–</t>
    </r>
    <r>
      <rPr>
        <sz val="8"/>
        <rFont val="Helvetica"/>
      </rPr>
      <t>2022/23</t>
    </r>
  </si>
  <si>
    <r>
      <t xml:space="preserve">                  actual and estimated raw-fiber equivalent, 1975</t>
    </r>
    <r>
      <rPr>
        <sz val="8"/>
        <rFont val="Calibri"/>
        <family val="2"/>
      </rPr>
      <t>–</t>
    </r>
    <r>
      <rPr>
        <sz val="8"/>
        <rFont val="Helvetica"/>
        <family val="2"/>
      </rPr>
      <t>2023</t>
    </r>
  </si>
  <si>
    <t>2023 6/</t>
  </si>
  <si>
    <t>Source: USDA, Economic Research Service using data from USDA, Agricultural Marketing Service and trade reports.</t>
  </si>
  <si>
    <r>
      <t>Table 13</t>
    </r>
    <r>
      <rPr>
        <sz val="8"/>
        <rFont val="Calibri"/>
        <family val="2"/>
      </rPr>
      <t>—</t>
    </r>
    <r>
      <rPr>
        <sz val="8"/>
        <rFont val="Helvetica"/>
      </rPr>
      <t>Index of selected cotton price quotation offerings, c/f Far Eastern, monthly, 2006/07</t>
    </r>
    <r>
      <rPr>
        <sz val="8"/>
        <rFont val="Calibri"/>
        <family val="2"/>
      </rPr>
      <t>–</t>
    </r>
    <r>
      <rPr>
        <sz val="8"/>
        <rFont val="Helvetica"/>
      </rPr>
      <t>2023/24 1/</t>
    </r>
  </si>
  <si>
    <t xml:space="preserve">  2023</t>
  </si>
  <si>
    <r>
      <t>Table 14</t>
    </r>
    <r>
      <rPr>
        <sz val="8"/>
        <rFont val="Calibri"/>
        <family val="2"/>
      </rPr>
      <t>—</t>
    </r>
    <r>
      <rPr>
        <sz val="8"/>
        <rFont val="Helvetica"/>
      </rPr>
      <t>Index of selected cotton price quotation offerings, c.i.f. Northern Europe and c/f Far Eastern, annual, 1975/76</t>
    </r>
    <r>
      <rPr>
        <sz val="8"/>
        <rFont val="Calibri"/>
        <family val="2"/>
      </rPr>
      <t>–</t>
    </r>
    <r>
      <rPr>
        <sz val="8"/>
        <rFont val="Helvetica"/>
      </rPr>
      <t>2022/23</t>
    </r>
  </si>
  <si>
    <t xml:space="preserve">NA = Not available.  </t>
  </si>
  <si>
    <t xml:space="preserve">1/ Average crop year prices for base quality upland cotton.  </t>
  </si>
  <si>
    <r>
      <t>2/ Average based on quotes available for the August 2007</t>
    </r>
    <r>
      <rPr>
        <sz val="7"/>
        <rFont val="Calibri"/>
        <family val="2"/>
      </rPr>
      <t>–</t>
    </r>
    <r>
      <rPr>
        <sz val="7"/>
        <rFont val="Helvetica"/>
        <family val="2"/>
      </rPr>
      <t xml:space="preserve">February 2008 period. Data not published after February 2008. </t>
    </r>
  </si>
  <si>
    <t>1/ Since 1970, strict low middling (SLM) 1-1/16 inch at Group B mill points, net weight. 2/ 1.5 and 3.0 denier, regular rayon staple.</t>
  </si>
  <si>
    <t>2/ 1.5 and 3.0 denier, regular rayon staple.</t>
  </si>
  <si>
    <t>3/ Reported average market price for 1.5 denier polyester staple for cotton blending.</t>
  </si>
  <si>
    <t>4/ Raw-fiber equivalent.</t>
  </si>
  <si>
    <t>5/ Actual price converted to estimated raw-fiber equivalent as follows: cotton, divided by 0.90; rayon and polyester, divided by 0.96.</t>
  </si>
  <si>
    <t>6/ Prices not published after February 2008.</t>
  </si>
  <si>
    <t>1/ All prices are based on Thursday quotes.</t>
  </si>
  <si>
    <t>2/ The A Index is an average of the five lowest priced middling 1-3/32-inch staple length cottons offered on the Far Eastern market. Beginning with 2015/16, the staple length</t>
  </si>
  <si>
    <t>was adjusted to middling 1-1/8-inch cotton.</t>
  </si>
  <si>
    <t>3/ U.S. quote based on middling 1-3/32-inch cotton delivered to the Far Eastern market. Beginning with 2015/16, the staple length was adjusted to middling 1-1/8-inch cotton.</t>
  </si>
  <si>
    <t>Note: c.i.f. = cost, insurance, and freight. c/f = cost and freight. NA = Not available. NQ = No quote.</t>
  </si>
  <si>
    <t>strict low middling (SLM) 1-1/16-inch cotton to middling 1-3/32-inch cotton in July 1981.</t>
  </si>
  <si>
    <t>2/ The Memphis and California/Arizona quotes were based on SLM 1-1/16-inch cotton until July 1981, when they were changed to middling 1-3/32-inch cotton.</t>
  </si>
  <si>
    <t>3/ The Far Eastern A Index is an average of the cheapest five types of middling 1-3/32-inch cotton offered on the Far Eastern market. Beginning with 2015/16, the staple length was adjusted to middling 1-1/8-inch cotton.</t>
  </si>
  <si>
    <t>4/ Based on middling 1-3/32-inch cotton until 2015/16, when the staple length was adjusted to middling 1-1/8-inch cotton.</t>
  </si>
  <si>
    <t>Table 13: Index of selected cotton price quotation offerings, c/f Far Eastern, monthly, 2006/07–2023/24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</si>
</sst>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_________________________)"/>
    <numFmt numFmtId="165" formatCode="0.00_______)"/>
    <numFmt numFmtId="166" formatCode="0.00_)"/>
    <numFmt numFmtId="167" formatCode="0.00_______________)"/>
  </numFmts>
  <fonts count="15" x14ac:knownFonts="1">
    <font>
      <sz val="11"/>
      <color theme="1"/>
      <name val="Calibri"/>
      <family val="2"/>
      <scheme val="minor"/>
    </font>
    <font>
      <sz val="8"/>
      <name val="Helvetica"/>
    </font>
    <font>
      <sz val="7"/>
      <name val="Helvetica"/>
      <family val="2"/>
    </font>
    <font>
      <i/>
      <sz val="7"/>
      <name val="Helvetica"/>
      <family val="2"/>
    </font>
    <font>
      <sz val="8"/>
      <name val="Helvetica"/>
      <family val="2"/>
    </font>
    <font>
      <i/>
      <sz val="8"/>
      <name val="Helvetica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7"/>
      <name val="Helvetica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</font>
    <font>
      <u/>
      <sz val="11"/>
      <color theme="10"/>
      <name val="Calibri"/>
      <family val="2"/>
    </font>
    <font>
      <i/>
      <sz val="7"/>
      <name val="Helvetica"/>
    </font>
    <font>
      <sz val="7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1"/>
    <xf numFmtId="0" fontId="2" fillId="0" borderId="0" xfId="1" applyFont="1"/>
    <xf numFmtId="0" fontId="1" fillId="0" borderId="1" xfId="1" applyBorder="1"/>
    <xf numFmtId="0" fontId="2" fillId="0" borderId="1" xfId="1" applyFont="1" applyBorder="1"/>
    <xf numFmtId="164" fontId="1" fillId="0" borderId="0" xfId="1" applyNumberFormat="1"/>
    <xf numFmtId="0" fontId="1" fillId="0" borderId="0" xfId="1" applyAlignment="1">
      <alignment horizontal="left"/>
    </xf>
    <xf numFmtId="0" fontId="1" fillId="0" borderId="0" xfId="1" applyAlignment="1">
      <alignment horizontal="center"/>
    </xf>
    <xf numFmtId="164" fontId="4" fillId="0" borderId="0" xfId="1" applyNumberFormat="1" applyFont="1" applyAlignment="1">
      <alignment horizontal="center"/>
    </xf>
    <xf numFmtId="164" fontId="1" fillId="0" borderId="0" xfId="1" applyNumberFormat="1" applyAlignment="1">
      <alignment horizontal="center"/>
    </xf>
    <xf numFmtId="164" fontId="1" fillId="0" borderId="0" xfId="1" quotePrefix="1" applyNumberFormat="1"/>
    <xf numFmtId="0" fontId="1" fillId="0" borderId="0" xfId="1" applyAlignment="1">
      <alignment horizontal="centerContinuous"/>
    </xf>
    <xf numFmtId="0" fontId="5" fillId="0" borderId="0" xfId="1" applyFont="1" applyAlignment="1">
      <alignment horizontal="centerContinuous"/>
    </xf>
    <xf numFmtId="0" fontId="1" fillId="0" borderId="2" xfId="1" applyBorder="1" applyAlignment="1">
      <alignment horizontal="center"/>
    </xf>
    <xf numFmtId="0" fontId="1" fillId="0" borderId="2" xfId="1" applyBorder="1"/>
    <xf numFmtId="0" fontId="1" fillId="0" borderId="3" xfId="1" applyBorder="1"/>
    <xf numFmtId="0" fontId="6" fillId="0" borderId="0" xfId="0" applyFont="1"/>
    <xf numFmtId="0" fontId="7" fillId="0" borderId="0" xfId="0" applyFont="1"/>
    <xf numFmtId="165" fontId="4" fillId="0" borderId="1" xfId="1" applyNumberFormat="1" applyFont="1" applyBorder="1" applyAlignment="1">
      <alignment horizontal="center"/>
    </xf>
    <xf numFmtId="165" fontId="1" fillId="0" borderId="1" xfId="1" applyNumberFormat="1" applyBorder="1"/>
    <xf numFmtId="165" fontId="1" fillId="0" borderId="1" xfId="1" applyNumberFormat="1" applyBorder="1" applyAlignment="1">
      <alignment horizontal="center"/>
    </xf>
    <xf numFmtId="0" fontId="8" fillId="0" borderId="1" xfId="1" applyFont="1" applyBorder="1" applyAlignment="1">
      <alignment horizontal="left"/>
    </xf>
    <xf numFmtId="165" fontId="4" fillId="0" borderId="0" xfId="1" applyNumberFormat="1" applyFont="1" applyAlignment="1">
      <alignment horizontal="center"/>
    </xf>
    <xf numFmtId="165" fontId="1" fillId="0" borderId="0" xfId="1" applyNumberFormat="1"/>
    <xf numFmtId="165" fontId="1" fillId="0" borderId="0" xfId="1" applyNumberFormat="1" applyAlignment="1">
      <alignment horizontal="center"/>
    </xf>
    <xf numFmtId="0" fontId="4" fillId="0" borderId="0" xfId="1" applyFont="1" applyAlignment="1">
      <alignment horizontal="left"/>
    </xf>
    <xf numFmtId="0" fontId="1" fillId="0" borderId="0" xfId="1" quotePrefix="1" applyAlignment="1">
      <alignment horizontal="centerContinuous"/>
    </xf>
    <xf numFmtId="0" fontId="5" fillId="0" borderId="0" xfId="1" applyFont="1"/>
    <xf numFmtId="0" fontId="5" fillId="0" borderId="0" xfId="1" quotePrefix="1" applyFont="1" applyAlignment="1">
      <alignment horizontal="centerContinuous"/>
    </xf>
    <xf numFmtId="0" fontId="1" fillId="0" borderId="3" xfId="1" applyBorder="1" applyAlignment="1">
      <alignment horizontal="center"/>
    </xf>
    <xf numFmtId="0" fontId="1" fillId="0" borderId="2" xfId="1" applyBorder="1" applyAlignment="1">
      <alignment horizontal="centerContinuous"/>
    </xf>
    <xf numFmtId="0" fontId="1" fillId="0" borderId="3" xfId="1" applyBorder="1" applyAlignment="1">
      <alignment horizontal="centerContinuous"/>
    </xf>
    <xf numFmtId="0" fontId="4" fillId="0" borderId="3" xfId="1" applyFont="1" applyBorder="1"/>
    <xf numFmtId="0" fontId="4" fillId="0" borderId="0" xfId="1" quotePrefix="1" applyFont="1" applyAlignment="1">
      <alignment horizontal="left"/>
    </xf>
    <xf numFmtId="43" fontId="1" fillId="0" borderId="0" xfId="1" applyNumberFormat="1"/>
    <xf numFmtId="0" fontId="1" fillId="0" borderId="0" xfId="1" quotePrefix="1" applyAlignment="1">
      <alignment horizontal="left"/>
    </xf>
    <xf numFmtId="166" fontId="1" fillId="0" borderId="0" xfId="1" applyNumberFormat="1"/>
    <xf numFmtId="43" fontId="0" fillId="0" borderId="0" xfId="2" applyFont="1"/>
    <xf numFmtId="43" fontId="0" fillId="0" borderId="0" xfId="2" applyFont="1" applyAlignment="1">
      <alignment horizontal="left"/>
    </xf>
    <xf numFmtId="0" fontId="4" fillId="0" borderId="0" xfId="1" quotePrefix="1" applyFont="1" applyAlignment="1">
      <alignment horizontal="left" vertical="center"/>
    </xf>
    <xf numFmtId="166" fontId="1" fillId="0" borderId="0" xfId="1" applyNumberFormat="1" applyAlignment="1">
      <alignment horizontal="center" vertical="top"/>
    </xf>
    <xf numFmtId="0" fontId="1" fillId="0" borderId="0" xfId="1" quotePrefix="1"/>
    <xf numFmtId="43" fontId="1" fillId="0" borderId="0" xfId="1" applyNumberFormat="1" applyAlignment="1">
      <alignment horizontal="center" vertical="top"/>
    </xf>
    <xf numFmtId="167" fontId="1" fillId="0" borderId="0" xfId="1" applyNumberFormat="1"/>
    <xf numFmtId="167" fontId="1" fillId="0" borderId="0" xfId="1" quotePrefix="1" applyNumberFormat="1" applyAlignment="1">
      <alignment horizontal="center"/>
    </xf>
    <xf numFmtId="0" fontId="1" fillId="0" borderId="2" xfId="1" quotePrefix="1" applyBorder="1" applyAlignment="1">
      <alignment horizontal="center"/>
    </xf>
    <xf numFmtId="0" fontId="1" fillId="0" borderId="1" xfId="1" applyBorder="1" applyAlignment="1">
      <alignment horizontal="center"/>
    </xf>
    <xf numFmtId="0" fontId="9" fillId="0" borderId="0" xfId="3"/>
    <xf numFmtId="43" fontId="10" fillId="0" borderId="0" xfId="2" applyFont="1"/>
    <xf numFmtId="167" fontId="1" fillId="0" borderId="0" xfId="1" applyNumberFormat="1" applyAlignment="1">
      <alignment horizontal="right" vertical="top"/>
    </xf>
    <xf numFmtId="0" fontId="2" fillId="0" borderId="1" xfId="1" quotePrefix="1" applyFont="1" applyBorder="1"/>
    <xf numFmtId="43" fontId="1" fillId="0" borderId="1" xfId="1" applyNumberFormat="1" applyBorder="1"/>
    <xf numFmtId="167" fontId="1" fillId="0" borderId="0" xfId="1" applyNumberFormat="1" applyAlignment="1">
      <alignment horizontal="center" vertical="top"/>
    </xf>
    <xf numFmtId="0" fontId="9" fillId="0" borderId="0" xfId="3" applyAlignment="1">
      <alignment wrapText="1"/>
    </xf>
    <xf numFmtId="0" fontId="9" fillId="0" borderId="0" xfId="3" applyAlignment="1">
      <alignment horizontal="left" wrapText="1"/>
    </xf>
  </cellXfs>
  <cellStyles count="4">
    <cellStyle name="Comma 2" xfId="2" xr:uid="{00000000-0005-0000-0000-000000000000}"/>
    <cellStyle name="Hyperlink" xfId="3" builtinId="8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7"/>
  <sheetViews>
    <sheetView tabSelected="1" workbookViewId="0"/>
  </sheetViews>
  <sheetFormatPr defaultColWidth="9.109375" defaultRowHeight="13.2" x14ac:dyDescent="0.25"/>
  <cols>
    <col min="1" max="1" width="89.88671875" style="16" customWidth="1"/>
    <col min="2" max="16384" width="9.109375" style="16"/>
  </cols>
  <sheetData>
    <row r="1" spans="1:1" ht="17.399999999999999" x14ac:dyDescent="0.3">
      <c r="A1" s="17" t="s">
        <v>6</v>
      </c>
    </row>
    <row r="2" spans="1:1" ht="14.4" customHeight="1" x14ac:dyDescent="0.3">
      <c r="A2" s="47" t="s">
        <v>125</v>
      </c>
    </row>
    <row r="3" spans="1:1" ht="15" customHeight="1" x14ac:dyDescent="0.25">
      <c r="A3" s="54" t="s">
        <v>126</v>
      </c>
    </row>
    <row r="4" spans="1:1" ht="15" customHeight="1" x14ac:dyDescent="0.25">
      <c r="A4" s="54"/>
    </row>
    <row r="5" spans="1:1" ht="14.4" customHeight="1" x14ac:dyDescent="0.3">
      <c r="A5" s="53" t="s">
        <v>153</v>
      </c>
    </row>
    <row r="6" spans="1:1" ht="15" customHeight="1" x14ac:dyDescent="0.25">
      <c r="A6" s="54" t="s">
        <v>127</v>
      </c>
    </row>
    <row r="7" spans="1:1" x14ac:dyDescent="0.25">
      <c r="A7" s="54"/>
    </row>
  </sheetData>
  <mergeCells count="2">
    <mergeCell ref="A3:A4"/>
    <mergeCell ref="A6:A7"/>
  </mergeCells>
  <hyperlinks>
    <hyperlink ref="A2" location="Table11!A1" display="Table 11: U.S. upland cotton farm, spot, and mill prices, 1970/71-2018/19" xr:uid="{00000000-0004-0000-0000-000000000000}"/>
    <hyperlink ref="A4" location="Table12!A1" display="Table 12: Fiber prices: landed Group B mill point cotton prices and manmade staple fiber prices at f.o.b. producing plants, actual and estimated raw-fiber equivalent, 1965-2017" xr:uid="{00000000-0004-0000-0000-000001000000}"/>
    <hyperlink ref="A6:A7" location="Table14!A1" display="Table 14: Index of selected cotton price quotation offerings, c.i.f. Northern Europe and c/f Far Eastern, annual, 1975/76-present" xr:uid="{00000000-0004-0000-0000-000003000000}"/>
    <hyperlink ref="A3:A4" location="Table12!A1" display="Table 12: Fiber prices: landed Group B mill point cotton prices and manmade staple fiber prices at f.o.b. producing plants, actual and estimated raw-fiber equivalent, 1970-2019" xr:uid="{00000000-0004-0000-0000-000004000000}"/>
    <hyperlink ref="A5" location="Table13!A1" display="Table 13: Index of selected cotton price quotation offerings, c/f Far Eastern, monthly, 2006/07–2023/24" xr:uid="{7077AC4D-7E68-4642-AB16-F9C022682A8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69"/>
  <sheetViews>
    <sheetView zoomScale="130" zoomScaleNormal="130" zoomScalePageLayoutView="150" workbookViewId="0"/>
  </sheetViews>
  <sheetFormatPr defaultColWidth="9.109375" defaultRowHeight="10.199999999999999" x14ac:dyDescent="0.2"/>
  <cols>
    <col min="1" max="1" width="22.6640625" style="1" customWidth="1"/>
    <col min="2" max="4" width="26.33203125" style="1" customWidth="1"/>
    <col min="5" max="16384" width="9.109375" style="1"/>
  </cols>
  <sheetData>
    <row r="1" spans="1:4" x14ac:dyDescent="0.2">
      <c r="A1" s="15" t="s">
        <v>128</v>
      </c>
      <c r="B1" s="15"/>
      <c r="C1" s="15"/>
      <c r="D1" s="15"/>
    </row>
    <row r="2" spans="1:4" x14ac:dyDescent="0.2">
      <c r="A2" s="14" t="s">
        <v>5</v>
      </c>
      <c r="B2" s="13" t="s">
        <v>4</v>
      </c>
      <c r="C2" s="13" t="s">
        <v>3</v>
      </c>
      <c r="D2" s="13" t="s">
        <v>2</v>
      </c>
    </row>
    <row r="3" spans="1:4" x14ac:dyDescent="0.2">
      <c r="B3" s="7"/>
      <c r="C3" s="7"/>
      <c r="D3" s="7"/>
    </row>
    <row r="4" spans="1:4" x14ac:dyDescent="0.2">
      <c r="B4" s="12" t="s">
        <v>1</v>
      </c>
      <c r="C4" s="11"/>
      <c r="D4" s="11"/>
    </row>
    <row r="6" spans="1:4" x14ac:dyDescent="0.2">
      <c r="A6" s="6">
        <v>1975</v>
      </c>
      <c r="B6" s="5">
        <v>51.1</v>
      </c>
      <c r="C6" s="5">
        <v>57.99</v>
      </c>
      <c r="D6" s="5">
        <v>62.36</v>
      </c>
    </row>
    <row r="7" spans="1:4" x14ac:dyDescent="0.2">
      <c r="A7" s="6">
        <v>1976</v>
      </c>
      <c r="B7" s="5">
        <v>63.8</v>
      </c>
      <c r="C7" s="5">
        <v>70.88</v>
      </c>
      <c r="D7" s="5">
        <v>75.89</v>
      </c>
    </row>
    <row r="8" spans="1:4" x14ac:dyDescent="0.2">
      <c r="A8" s="6">
        <v>1977</v>
      </c>
      <c r="B8" s="5">
        <v>52.1</v>
      </c>
      <c r="C8" s="5">
        <v>52.74</v>
      </c>
      <c r="D8" s="5">
        <v>58.39</v>
      </c>
    </row>
    <row r="9" spans="1:4" x14ac:dyDescent="0.2">
      <c r="A9" s="6">
        <v>1978</v>
      </c>
      <c r="B9" s="5">
        <v>58.1</v>
      </c>
      <c r="C9" s="5">
        <v>61.58</v>
      </c>
      <c r="D9" s="5">
        <v>68.59</v>
      </c>
    </row>
    <row r="10" spans="1:4" x14ac:dyDescent="0.2">
      <c r="A10" s="6">
        <v>1979</v>
      </c>
      <c r="B10" s="5">
        <v>62.3</v>
      </c>
      <c r="C10" s="5">
        <v>71.48</v>
      </c>
      <c r="D10" s="5">
        <v>78.209999999999994</v>
      </c>
    </row>
    <row r="11" spans="1:4" x14ac:dyDescent="0.2">
      <c r="A11" s="6"/>
      <c r="B11" s="5"/>
      <c r="C11" s="5"/>
      <c r="D11" s="5"/>
    </row>
    <row r="12" spans="1:4" x14ac:dyDescent="0.2">
      <c r="A12" s="6">
        <v>1980</v>
      </c>
      <c r="B12" s="5">
        <v>74.400000000000006</v>
      </c>
      <c r="C12" s="5">
        <v>82.99</v>
      </c>
      <c r="D12" s="5">
        <v>90.99</v>
      </c>
    </row>
    <row r="13" spans="1:4" x14ac:dyDescent="0.2">
      <c r="A13" s="6">
        <v>1981</v>
      </c>
      <c r="B13" s="5">
        <v>54</v>
      </c>
      <c r="C13" s="5">
        <v>60.48</v>
      </c>
      <c r="D13" s="5">
        <v>68.44</v>
      </c>
    </row>
    <row r="14" spans="1:4" x14ac:dyDescent="0.2">
      <c r="A14" s="6">
        <v>1982</v>
      </c>
      <c r="B14" s="5">
        <v>59.5</v>
      </c>
      <c r="C14" s="5">
        <v>63.07</v>
      </c>
      <c r="D14" s="5">
        <v>71.64</v>
      </c>
    </row>
    <row r="15" spans="1:4" x14ac:dyDescent="0.2">
      <c r="A15" s="6">
        <v>1983</v>
      </c>
      <c r="B15" s="5">
        <v>65.3</v>
      </c>
      <c r="C15" s="5">
        <v>73.11</v>
      </c>
      <c r="D15" s="5">
        <v>81.5</v>
      </c>
    </row>
    <row r="16" spans="1:4" x14ac:dyDescent="0.2">
      <c r="A16" s="6">
        <v>1984</v>
      </c>
      <c r="B16" s="5">
        <v>58.7</v>
      </c>
      <c r="C16" s="5">
        <v>60.51</v>
      </c>
      <c r="D16" s="5">
        <v>67.930000000000007</v>
      </c>
    </row>
    <row r="17" spans="1:4" x14ac:dyDescent="0.2">
      <c r="A17" s="6"/>
      <c r="B17" s="5"/>
      <c r="C17" s="5"/>
      <c r="D17" s="5"/>
    </row>
    <row r="18" spans="1:4" x14ac:dyDescent="0.2">
      <c r="A18" s="6">
        <v>1985</v>
      </c>
      <c r="B18" s="5">
        <v>56.8</v>
      </c>
      <c r="C18" s="5">
        <v>60.01</v>
      </c>
      <c r="D18" s="5">
        <v>66.73</v>
      </c>
    </row>
    <row r="19" spans="1:4" x14ac:dyDescent="0.2">
      <c r="A19" s="6">
        <v>1986</v>
      </c>
      <c r="B19" s="5">
        <v>51.5</v>
      </c>
      <c r="C19" s="5">
        <v>53.16</v>
      </c>
      <c r="D19" s="5">
        <v>61.84</v>
      </c>
    </row>
    <row r="20" spans="1:4" x14ac:dyDescent="0.2">
      <c r="A20" s="6">
        <v>1987</v>
      </c>
      <c r="B20" s="5">
        <v>63.7</v>
      </c>
      <c r="C20" s="5">
        <v>63.13</v>
      </c>
      <c r="D20" s="5">
        <v>71.290000000000006</v>
      </c>
    </row>
    <row r="21" spans="1:4" x14ac:dyDescent="0.2">
      <c r="A21" s="6">
        <v>1988</v>
      </c>
      <c r="B21" s="5">
        <v>55.6</v>
      </c>
      <c r="C21" s="5">
        <v>57.67</v>
      </c>
      <c r="D21" s="5">
        <v>65.39</v>
      </c>
    </row>
    <row r="22" spans="1:4" x14ac:dyDescent="0.2">
      <c r="A22" s="6">
        <v>1989</v>
      </c>
      <c r="B22" s="5">
        <v>63.6</v>
      </c>
      <c r="C22" s="5">
        <v>69.78</v>
      </c>
      <c r="D22" s="5">
        <v>77.8</v>
      </c>
    </row>
    <row r="23" spans="1:4" x14ac:dyDescent="0.2">
      <c r="A23" s="6"/>
      <c r="B23" s="5"/>
      <c r="C23" s="5"/>
      <c r="D23" s="5"/>
    </row>
    <row r="24" spans="1:4" x14ac:dyDescent="0.2">
      <c r="A24" s="6">
        <v>1990</v>
      </c>
      <c r="B24" s="5">
        <v>67.099999999999994</v>
      </c>
      <c r="C24" s="5">
        <v>74.8</v>
      </c>
      <c r="D24" s="5">
        <v>84.06</v>
      </c>
    </row>
    <row r="25" spans="1:4" x14ac:dyDescent="0.2">
      <c r="A25" s="6">
        <v>1991</v>
      </c>
      <c r="B25" s="5">
        <v>56.8</v>
      </c>
      <c r="C25" s="5">
        <v>56.68</v>
      </c>
      <c r="D25" s="5">
        <v>64.69</v>
      </c>
    </row>
    <row r="26" spans="1:4" x14ac:dyDescent="0.2">
      <c r="A26" s="6">
        <v>1992</v>
      </c>
      <c r="B26" s="5">
        <v>53.7</v>
      </c>
      <c r="C26" s="5">
        <v>54.1</v>
      </c>
      <c r="D26" s="5">
        <v>63.01</v>
      </c>
    </row>
    <row r="27" spans="1:4" x14ac:dyDescent="0.2">
      <c r="A27" s="6">
        <v>1993</v>
      </c>
      <c r="B27" s="5">
        <v>58.1</v>
      </c>
      <c r="C27" s="5">
        <v>66.12</v>
      </c>
      <c r="D27" s="5">
        <v>71.239999999999995</v>
      </c>
    </row>
    <row r="28" spans="1:4" x14ac:dyDescent="0.2">
      <c r="A28" s="6">
        <v>1994</v>
      </c>
      <c r="B28" s="5">
        <v>72</v>
      </c>
      <c r="C28" s="5">
        <v>88.14</v>
      </c>
      <c r="D28" s="5">
        <v>95.04</v>
      </c>
    </row>
    <row r="29" spans="1:4" x14ac:dyDescent="0.2">
      <c r="A29" s="6"/>
      <c r="B29" s="5"/>
      <c r="C29" s="5"/>
      <c r="D29" s="5"/>
    </row>
    <row r="30" spans="1:4" x14ac:dyDescent="0.2">
      <c r="A30" s="6">
        <v>1995</v>
      </c>
      <c r="B30" s="5">
        <v>75.400000000000006</v>
      </c>
      <c r="C30" s="5">
        <v>83.03</v>
      </c>
      <c r="D30" s="5">
        <v>89.58</v>
      </c>
    </row>
    <row r="31" spans="1:4" x14ac:dyDescent="0.2">
      <c r="A31" s="6">
        <v>1996</v>
      </c>
      <c r="B31" s="5">
        <v>69.3</v>
      </c>
      <c r="C31" s="5">
        <v>71.59</v>
      </c>
      <c r="D31" s="5">
        <v>78.37</v>
      </c>
    </row>
    <row r="32" spans="1:4" x14ac:dyDescent="0.2">
      <c r="A32" s="6">
        <v>1997</v>
      </c>
      <c r="B32" s="5">
        <v>65.2</v>
      </c>
      <c r="C32" s="5">
        <v>67.790000000000006</v>
      </c>
      <c r="D32" s="5">
        <v>74.44</v>
      </c>
    </row>
    <row r="33" spans="1:4" x14ac:dyDescent="0.2">
      <c r="A33" s="6">
        <v>1998</v>
      </c>
      <c r="B33" s="5">
        <v>60.2</v>
      </c>
      <c r="C33" s="5">
        <v>60.12</v>
      </c>
      <c r="D33" s="5">
        <v>67.66</v>
      </c>
    </row>
    <row r="34" spans="1:4" x14ac:dyDescent="0.2">
      <c r="A34" s="6">
        <v>1999</v>
      </c>
      <c r="B34" s="5">
        <v>45</v>
      </c>
      <c r="C34" s="5">
        <v>52.36</v>
      </c>
      <c r="D34" s="5">
        <v>59.49</v>
      </c>
    </row>
    <row r="35" spans="1:4" x14ac:dyDescent="0.2">
      <c r="A35" s="6"/>
      <c r="B35" s="5"/>
      <c r="C35" s="5"/>
      <c r="D35" s="5"/>
    </row>
    <row r="36" spans="1:4" x14ac:dyDescent="0.2">
      <c r="A36" s="6">
        <v>2000</v>
      </c>
      <c r="B36" s="5">
        <v>49.8</v>
      </c>
      <c r="C36" s="5">
        <v>51.56</v>
      </c>
      <c r="D36" s="5">
        <v>58.54</v>
      </c>
    </row>
    <row r="37" spans="1:4" x14ac:dyDescent="0.2">
      <c r="A37" s="6">
        <v>2001</v>
      </c>
      <c r="B37" s="5">
        <v>29.8</v>
      </c>
      <c r="C37" s="5">
        <v>33.1</v>
      </c>
      <c r="D37" s="5">
        <v>41.2</v>
      </c>
    </row>
    <row r="38" spans="1:4" x14ac:dyDescent="0.2">
      <c r="A38" s="6">
        <v>2002</v>
      </c>
      <c r="B38" s="5">
        <v>44.5</v>
      </c>
      <c r="C38" s="5">
        <v>47.46</v>
      </c>
      <c r="D38" s="5">
        <v>53.88</v>
      </c>
    </row>
    <row r="39" spans="1:4" x14ac:dyDescent="0.2">
      <c r="A39" s="6">
        <v>2003</v>
      </c>
      <c r="B39" s="5">
        <v>61.8</v>
      </c>
      <c r="C39" s="5">
        <v>60.15</v>
      </c>
      <c r="D39" s="5">
        <v>67.77</v>
      </c>
    </row>
    <row r="40" spans="1:4" x14ac:dyDescent="0.2">
      <c r="A40" s="6">
        <v>2004</v>
      </c>
      <c r="B40" s="5">
        <v>41.6</v>
      </c>
      <c r="C40" s="5">
        <v>45.61</v>
      </c>
      <c r="D40" s="5">
        <v>52.97</v>
      </c>
    </row>
    <row r="41" spans="1:4" x14ac:dyDescent="0.2">
      <c r="A41" s="6"/>
      <c r="B41" s="5"/>
      <c r="C41" s="5"/>
      <c r="D41" s="5"/>
    </row>
    <row r="42" spans="1:4" x14ac:dyDescent="0.2">
      <c r="A42" s="6">
        <v>2005</v>
      </c>
      <c r="B42" s="5">
        <v>47.7</v>
      </c>
      <c r="C42" s="5">
        <v>48.96</v>
      </c>
      <c r="D42" s="5">
        <v>56.65</v>
      </c>
    </row>
    <row r="43" spans="1:4" x14ac:dyDescent="0.2">
      <c r="A43" s="6">
        <v>2006</v>
      </c>
      <c r="B43" s="5">
        <v>46.5</v>
      </c>
      <c r="C43" s="5">
        <v>48.67</v>
      </c>
      <c r="D43" s="5">
        <v>57.22</v>
      </c>
    </row>
    <row r="44" spans="1:4" x14ac:dyDescent="0.2">
      <c r="A44" s="6">
        <v>2007</v>
      </c>
      <c r="B44" s="5">
        <v>59.3</v>
      </c>
      <c r="C44" s="5">
        <v>61.49</v>
      </c>
      <c r="D44" s="10" t="s">
        <v>123</v>
      </c>
    </row>
    <row r="45" spans="1:4" x14ac:dyDescent="0.2">
      <c r="A45" s="6">
        <v>2008</v>
      </c>
      <c r="B45" s="5">
        <v>47.8</v>
      </c>
      <c r="C45" s="5">
        <v>47.87</v>
      </c>
      <c r="D45" s="9" t="s">
        <v>112</v>
      </c>
    </row>
    <row r="46" spans="1:4" x14ac:dyDescent="0.2">
      <c r="A46" s="6">
        <v>2009</v>
      </c>
      <c r="B46" s="5">
        <v>62.9</v>
      </c>
      <c r="C46" s="5">
        <v>67.650000000000006</v>
      </c>
      <c r="D46" s="9" t="s">
        <v>112</v>
      </c>
    </row>
    <row r="47" spans="1:4" x14ac:dyDescent="0.2">
      <c r="A47" s="6"/>
      <c r="B47" s="5"/>
      <c r="C47" s="5"/>
      <c r="D47" s="8"/>
    </row>
    <row r="48" spans="1:4" x14ac:dyDescent="0.2">
      <c r="A48" s="6">
        <v>2010</v>
      </c>
      <c r="B48" s="5">
        <v>81.5</v>
      </c>
      <c r="C48" s="5">
        <v>137.75</v>
      </c>
      <c r="D48" s="9" t="s">
        <v>112</v>
      </c>
    </row>
    <row r="49" spans="1:4" x14ac:dyDescent="0.2">
      <c r="A49" s="6">
        <v>2011</v>
      </c>
      <c r="B49" s="5">
        <v>88.3</v>
      </c>
      <c r="C49" s="5">
        <v>85.81</v>
      </c>
      <c r="D49" s="9" t="s">
        <v>112</v>
      </c>
    </row>
    <row r="50" spans="1:4" x14ac:dyDescent="0.2">
      <c r="A50" s="6">
        <v>2012</v>
      </c>
      <c r="B50" s="5">
        <v>72.5</v>
      </c>
      <c r="C50" s="5">
        <v>75.239999999999995</v>
      </c>
      <c r="D50" s="9" t="s">
        <v>112</v>
      </c>
    </row>
    <row r="51" spans="1:4" x14ac:dyDescent="0.2">
      <c r="A51" s="6">
        <v>2013</v>
      </c>
      <c r="B51" s="5">
        <v>77.900000000000006</v>
      </c>
      <c r="C51" s="5">
        <v>80.28</v>
      </c>
      <c r="D51" s="9" t="s">
        <v>112</v>
      </c>
    </row>
    <row r="52" spans="1:4" x14ac:dyDescent="0.2">
      <c r="A52" s="6">
        <v>2014</v>
      </c>
      <c r="B52" s="5">
        <v>61.3</v>
      </c>
      <c r="C52" s="5">
        <v>62.02</v>
      </c>
      <c r="D52" s="9" t="s">
        <v>112</v>
      </c>
    </row>
    <row r="53" spans="1:4" x14ac:dyDescent="0.2">
      <c r="A53" s="6"/>
      <c r="B53" s="5"/>
      <c r="C53" s="5"/>
      <c r="D53" s="7"/>
    </row>
    <row r="54" spans="1:4" x14ac:dyDescent="0.2">
      <c r="A54" s="6">
        <v>2015</v>
      </c>
      <c r="B54" s="5">
        <v>61.2</v>
      </c>
      <c r="C54" s="5">
        <v>61.04</v>
      </c>
      <c r="D54" s="9" t="s">
        <v>112</v>
      </c>
    </row>
    <row r="55" spans="1:4" x14ac:dyDescent="0.2">
      <c r="A55" s="6">
        <v>2016</v>
      </c>
      <c r="B55" s="5">
        <v>68</v>
      </c>
      <c r="C55" s="5">
        <v>70.709999999999994</v>
      </c>
      <c r="D55" s="9" t="s">
        <v>112</v>
      </c>
    </row>
    <row r="56" spans="1:4" x14ac:dyDescent="0.2">
      <c r="A56" s="6">
        <v>2017</v>
      </c>
      <c r="B56" s="5">
        <v>68.599999999999994</v>
      </c>
      <c r="C56" s="5">
        <v>75.7</v>
      </c>
      <c r="D56" s="9" t="s">
        <v>112</v>
      </c>
    </row>
    <row r="57" spans="1:4" x14ac:dyDescent="0.2">
      <c r="A57" s="6">
        <v>2018</v>
      </c>
      <c r="B57" s="5">
        <v>70.3</v>
      </c>
      <c r="C57" s="5">
        <v>69.92</v>
      </c>
      <c r="D57" s="9" t="s">
        <v>112</v>
      </c>
    </row>
    <row r="58" spans="1:4" x14ac:dyDescent="0.2">
      <c r="A58" s="6">
        <v>2019</v>
      </c>
      <c r="B58" s="5">
        <v>59.6</v>
      </c>
      <c r="C58" s="5">
        <v>57.58</v>
      </c>
      <c r="D58" s="9" t="s">
        <v>112</v>
      </c>
    </row>
    <row r="59" spans="1:4" x14ac:dyDescent="0.2">
      <c r="A59" s="6"/>
      <c r="B59" s="5"/>
      <c r="C59" s="5"/>
      <c r="D59" s="9"/>
    </row>
    <row r="60" spans="1:4" x14ac:dyDescent="0.2">
      <c r="A60" s="6">
        <v>2020</v>
      </c>
      <c r="B60" s="5">
        <v>66.3</v>
      </c>
      <c r="C60" s="5">
        <v>73.86</v>
      </c>
      <c r="D60" s="9" t="s">
        <v>112</v>
      </c>
    </row>
    <row r="61" spans="1:4" x14ac:dyDescent="0.2">
      <c r="A61" s="6">
        <v>2021</v>
      </c>
      <c r="B61" s="5">
        <v>91.4</v>
      </c>
      <c r="C61" s="5">
        <v>114.13</v>
      </c>
      <c r="D61" s="9" t="s">
        <v>112</v>
      </c>
    </row>
    <row r="62" spans="1:4" x14ac:dyDescent="0.2">
      <c r="A62" s="6">
        <v>2022</v>
      </c>
      <c r="B62" s="5">
        <v>84.8</v>
      </c>
      <c r="C62" s="5">
        <v>85.22</v>
      </c>
      <c r="D62" s="9" t="s">
        <v>112</v>
      </c>
    </row>
    <row r="63" spans="1:4" ht="12" customHeight="1" x14ac:dyDescent="0.2">
      <c r="A63" s="4" t="s">
        <v>135</v>
      </c>
      <c r="B63" s="3"/>
      <c r="C63" s="3"/>
      <c r="D63" s="3"/>
    </row>
    <row r="64" spans="1:4" ht="12" customHeight="1" x14ac:dyDescent="0.2">
      <c r="A64" s="2" t="s">
        <v>136</v>
      </c>
    </row>
    <row r="65" spans="1:3" ht="12" customHeight="1" x14ac:dyDescent="0.2">
      <c r="A65" s="2" t="s">
        <v>137</v>
      </c>
    </row>
    <row r="66" spans="1:3" ht="6" customHeight="1" x14ac:dyDescent="0.2">
      <c r="A66" s="2"/>
    </row>
    <row r="67" spans="1:3" ht="12" customHeight="1" x14ac:dyDescent="0.2">
      <c r="A67" s="2" t="s">
        <v>122</v>
      </c>
      <c r="C67" s="2"/>
    </row>
    <row r="69" spans="1:3" x14ac:dyDescent="0.2">
      <c r="A69" s="2"/>
    </row>
  </sheetData>
  <pageMargins left="0.66700000000000004" right="0.66700000000000004" top="0.66700000000000004" bottom="1.083" header="0.3" footer="0.3"/>
  <pageSetup scale="89" orientation="portrait" r:id="rId1"/>
  <headerFooter alignWithMargins="0">
    <oddFooter>&amp;C&amp;9 
&amp;"Helvetica,Italic"&amp;8Cotton and Wool Yearbook&amp;"Helvetica,Regular"/CWS-2023/November 2023
Economic Research Service, USDA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75"/>
  <sheetViews>
    <sheetView zoomScale="130" zoomScaleNormal="130" workbookViewId="0"/>
  </sheetViews>
  <sheetFormatPr defaultColWidth="9.109375" defaultRowHeight="10.199999999999999" x14ac:dyDescent="0.2"/>
  <cols>
    <col min="1" max="1" width="8.109375" style="1" customWidth="1"/>
    <col min="2" max="2" width="10.88671875" style="1" customWidth="1"/>
    <col min="3" max="3" width="11.44140625" style="1" customWidth="1"/>
    <col min="4" max="4" width="0.6640625" style="1" customWidth="1"/>
    <col min="5" max="6" width="11.44140625" style="1" customWidth="1"/>
    <col min="7" max="7" width="1.44140625" style="1" customWidth="1"/>
    <col min="8" max="9" width="11.44140625" style="1" customWidth="1"/>
    <col min="10" max="10" width="0.6640625" style="1" customWidth="1"/>
    <col min="11" max="12" width="11.44140625" style="1" customWidth="1"/>
    <col min="13" max="16384" width="9.109375" style="1"/>
  </cols>
  <sheetData>
    <row r="1" spans="1:12" x14ac:dyDescent="0.2">
      <c r="A1" s="1" t="s">
        <v>115</v>
      </c>
    </row>
    <row r="2" spans="1:12" x14ac:dyDescent="0.2">
      <c r="A2" s="32" t="s">
        <v>129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2">
      <c r="B3" s="30" t="s">
        <v>57</v>
      </c>
      <c r="C3" s="31"/>
      <c r="D3" s="11"/>
      <c r="E3" s="30" t="s">
        <v>56</v>
      </c>
      <c r="F3" s="30"/>
      <c r="H3" s="30" t="s">
        <v>55</v>
      </c>
      <c r="I3" s="31"/>
      <c r="J3" s="11"/>
      <c r="K3" s="31" t="s">
        <v>54</v>
      </c>
      <c r="L3" s="30"/>
    </row>
    <row r="4" spans="1:12" x14ac:dyDescent="0.2">
      <c r="A4" s="7" t="s">
        <v>53</v>
      </c>
      <c r="B4" s="7" t="s">
        <v>52</v>
      </c>
      <c r="C4" s="7" t="s">
        <v>51</v>
      </c>
      <c r="D4" s="7"/>
      <c r="E4" s="7" t="s">
        <v>52</v>
      </c>
      <c r="F4" s="7" t="s">
        <v>51</v>
      </c>
      <c r="G4" s="7"/>
      <c r="H4" s="7" t="s">
        <v>52</v>
      </c>
      <c r="I4" s="7" t="s">
        <v>51</v>
      </c>
      <c r="J4" s="7"/>
      <c r="K4" s="7" t="s">
        <v>50</v>
      </c>
      <c r="L4" s="7" t="s">
        <v>50</v>
      </c>
    </row>
    <row r="5" spans="1:12" x14ac:dyDescent="0.2">
      <c r="A5" s="29" t="s">
        <v>49</v>
      </c>
      <c r="B5" s="29"/>
      <c r="C5" s="29" t="s">
        <v>48</v>
      </c>
      <c r="D5" s="29"/>
      <c r="E5" s="29"/>
      <c r="F5" s="29" t="s">
        <v>48</v>
      </c>
      <c r="G5" s="29"/>
      <c r="H5" s="29"/>
      <c r="I5" s="29" t="s">
        <v>48</v>
      </c>
      <c r="J5" s="29"/>
      <c r="K5" s="29" t="s">
        <v>47</v>
      </c>
      <c r="L5" s="29" t="s">
        <v>46</v>
      </c>
    </row>
    <row r="6" spans="1:12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s="27" customFormat="1" x14ac:dyDescent="0.2">
      <c r="B7" s="12" t="s">
        <v>45</v>
      </c>
      <c r="C7" s="12"/>
      <c r="D7" s="12"/>
      <c r="E7" s="12"/>
      <c r="F7" s="12"/>
      <c r="G7" s="12"/>
      <c r="H7" s="12"/>
      <c r="I7" s="12"/>
      <c r="J7" s="12"/>
      <c r="K7" s="28" t="s">
        <v>44</v>
      </c>
      <c r="L7" s="12"/>
    </row>
    <row r="8" spans="1:12" x14ac:dyDescent="0.2">
      <c r="B8" s="11"/>
      <c r="C8" s="11"/>
      <c r="D8" s="11"/>
      <c r="E8" s="11"/>
      <c r="F8" s="11"/>
      <c r="G8" s="11"/>
      <c r="H8" s="11"/>
      <c r="I8" s="11"/>
      <c r="J8" s="11"/>
      <c r="K8" s="26"/>
      <c r="L8" s="11"/>
    </row>
    <row r="9" spans="1:12" ht="11.25" customHeight="1" x14ac:dyDescent="0.2">
      <c r="A9" s="1" t="s">
        <v>43</v>
      </c>
      <c r="B9" s="23">
        <v>49.18</v>
      </c>
      <c r="C9" s="23">
        <v>54.64</v>
      </c>
      <c r="D9" s="23"/>
      <c r="E9" s="23">
        <v>51</v>
      </c>
      <c r="F9" s="23">
        <v>53.13</v>
      </c>
      <c r="G9" s="23"/>
      <c r="H9" s="23">
        <v>48.08</v>
      </c>
      <c r="I9" s="23">
        <v>50.09</v>
      </c>
      <c r="J9" s="23"/>
      <c r="K9" s="23">
        <v>1.03</v>
      </c>
      <c r="L9" s="23">
        <v>1.0900000000000001</v>
      </c>
    </row>
    <row r="10" spans="1:12" ht="11.25" customHeight="1" x14ac:dyDescent="0.2">
      <c r="A10" s="1" t="s">
        <v>42</v>
      </c>
      <c r="B10" s="23">
        <v>72.180000000000007</v>
      </c>
      <c r="C10" s="23">
        <v>80.2</v>
      </c>
      <c r="D10" s="23"/>
      <c r="E10" s="23">
        <v>53.5</v>
      </c>
      <c r="F10" s="23">
        <v>55.73</v>
      </c>
      <c r="G10" s="23"/>
      <c r="H10" s="23">
        <v>53</v>
      </c>
      <c r="I10" s="23">
        <v>55.21</v>
      </c>
      <c r="J10" s="23"/>
      <c r="K10" s="23">
        <v>1.44</v>
      </c>
      <c r="L10" s="23">
        <v>1.45</v>
      </c>
    </row>
    <row r="11" spans="1:12" ht="11.25" customHeight="1" x14ac:dyDescent="0.2">
      <c r="A11" s="1" t="s">
        <v>41</v>
      </c>
      <c r="B11" s="23">
        <v>65.81</v>
      </c>
      <c r="C11" s="23">
        <v>73.12</v>
      </c>
      <c r="D11" s="23"/>
      <c r="E11" s="23">
        <v>58</v>
      </c>
      <c r="F11" s="23">
        <v>60.42</v>
      </c>
      <c r="G11" s="23"/>
      <c r="H11" s="23">
        <v>55.83</v>
      </c>
      <c r="I11" s="23">
        <v>58.16</v>
      </c>
      <c r="J11" s="23"/>
      <c r="K11" s="23">
        <v>1.21</v>
      </c>
      <c r="L11" s="23">
        <v>1.26</v>
      </c>
    </row>
    <row r="12" spans="1:12" ht="11.25" customHeight="1" x14ac:dyDescent="0.2">
      <c r="A12" s="1" t="s">
        <v>40</v>
      </c>
      <c r="B12" s="23">
        <v>64.34</v>
      </c>
      <c r="C12" s="23">
        <v>71.48</v>
      </c>
      <c r="D12" s="23"/>
      <c r="E12" s="23">
        <v>58.25</v>
      </c>
      <c r="F12" s="23">
        <v>60.68</v>
      </c>
      <c r="G12" s="23"/>
      <c r="H12" s="23">
        <v>54.33</v>
      </c>
      <c r="I12" s="23">
        <v>56.6</v>
      </c>
      <c r="J12" s="23"/>
      <c r="K12" s="23">
        <v>1.18</v>
      </c>
      <c r="L12" s="23">
        <v>1.27</v>
      </c>
    </row>
    <row r="13" spans="1:12" ht="11.25" customHeight="1" x14ac:dyDescent="0.2">
      <c r="A13" s="1" t="s">
        <v>39</v>
      </c>
      <c r="B13" s="23">
        <v>68.95</v>
      </c>
      <c r="C13" s="23">
        <v>76.61</v>
      </c>
      <c r="D13" s="23"/>
      <c r="E13" s="23">
        <v>65.25</v>
      </c>
      <c r="F13" s="23">
        <v>67.97</v>
      </c>
      <c r="G13" s="23"/>
      <c r="H13" s="23">
        <v>60.5</v>
      </c>
      <c r="I13" s="23">
        <v>63.02</v>
      </c>
      <c r="J13" s="23"/>
      <c r="K13" s="23">
        <v>1.1299999999999999</v>
      </c>
      <c r="L13" s="23">
        <v>1.22</v>
      </c>
    </row>
    <row r="14" spans="1:12" ht="6" customHeight="1" x14ac:dyDescent="0.2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1.25" customHeight="1" x14ac:dyDescent="0.2">
      <c r="A15" s="1" t="s">
        <v>38</v>
      </c>
      <c r="B15" s="23">
        <v>87.98</v>
      </c>
      <c r="C15" s="23">
        <v>97.76</v>
      </c>
      <c r="D15" s="23"/>
      <c r="E15" s="23">
        <v>74.5</v>
      </c>
      <c r="F15" s="23">
        <v>77.599999999999994</v>
      </c>
      <c r="G15" s="23"/>
      <c r="H15" s="23">
        <v>74.33</v>
      </c>
      <c r="I15" s="23">
        <v>77.430000000000007</v>
      </c>
      <c r="J15" s="23"/>
      <c r="K15" s="23">
        <v>1.26</v>
      </c>
      <c r="L15" s="23">
        <v>1.26</v>
      </c>
    </row>
    <row r="16" spans="1:12" ht="11.25" customHeight="1" x14ac:dyDescent="0.2">
      <c r="A16" s="1" t="s">
        <v>37</v>
      </c>
      <c r="B16" s="23">
        <v>80.41</v>
      </c>
      <c r="C16" s="23">
        <v>89.35</v>
      </c>
      <c r="D16" s="23"/>
      <c r="E16" s="23">
        <v>86.5</v>
      </c>
      <c r="F16" s="23">
        <v>90.1</v>
      </c>
      <c r="G16" s="23"/>
      <c r="H16" s="23">
        <v>84.75</v>
      </c>
      <c r="I16" s="23">
        <v>88.28</v>
      </c>
      <c r="J16" s="23"/>
      <c r="K16" s="23">
        <v>1</v>
      </c>
      <c r="L16" s="23">
        <v>1.01</v>
      </c>
    </row>
    <row r="17" spans="1:14" ht="11.25" customHeight="1" x14ac:dyDescent="0.2">
      <c r="A17" s="1" t="s">
        <v>36</v>
      </c>
      <c r="B17" s="23">
        <v>68</v>
      </c>
      <c r="C17" s="23">
        <v>75.55</v>
      </c>
      <c r="D17" s="23"/>
      <c r="E17" s="23">
        <v>84.5</v>
      </c>
      <c r="F17" s="23">
        <v>88.02</v>
      </c>
      <c r="G17" s="23"/>
      <c r="H17" s="23">
        <v>76.75</v>
      </c>
      <c r="I17" s="23">
        <v>79.95</v>
      </c>
      <c r="J17" s="23"/>
      <c r="K17" s="23">
        <v>0.86</v>
      </c>
      <c r="L17" s="23">
        <v>0.95</v>
      </c>
    </row>
    <row r="18" spans="1:14" ht="11.25" customHeight="1" x14ac:dyDescent="0.2">
      <c r="A18" s="1" t="s">
        <v>35</v>
      </c>
      <c r="B18" s="23">
        <v>77.72</v>
      </c>
      <c r="C18" s="23">
        <v>86.36</v>
      </c>
      <c r="D18" s="23"/>
      <c r="E18" s="23">
        <v>80.25</v>
      </c>
      <c r="F18" s="23">
        <v>83.59</v>
      </c>
      <c r="G18" s="23"/>
      <c r="H18" s="23">
        <v>73</v>
      </c>
      <c r="I18" s="23">
        <v>76.040000000000006</v>
      </c>
      <c r="J18" s="23"/>
      <c r="K18" s="23">
        <v>1.03</v>
      </c>
      <c r="L18" s="23">
        <v>1.1399999999999999</v>
      </c>
    </row>
    <row r="19" spans="1:14" ht="11.25" customHeight="1" x14ac:dyDescent="0.2">
      <c r="A19" s="1" t="s">
        <v>34</v>
      </c>
      <c r="B19" s="23">
        <v>76.06</v>
      </c>
      <c r="C19" s="23">
        <v>84.51</v>
      </c>
      <c r="D19" s="23"/>
      <c r="E19" s="23">
        <v>84</v>
      </c>
      <c r="F19" s="23">
        <v>87.5</v>
      </c>
      <c r="G19" s="23"/>
      <c r="H19" s="23">
        <v>78.75</v>
      </c>
      <c r="I19" s="23">
        <v>82.03</v>
      </c>
      <c r="J19" s="23"/>
      <c r="K19" s="23">
        <v>0.97</v>
      </c>
      <c r="L19" s="23">
        <v>1.03</v>
      </c>
      <c r="N19" s="1" t="s">
        <v>111</v>
      </c>
    </row>
    <row r="20" spans="1:14" ht="6" customHeight="1" x14ac:dyDescent="0.2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4" ht="11.25" customHeight="1" x14ac:dyDescent="0.2">
      <c r="A21" s="1" t="s">
        <v>33</v>
      </c>
      <c r="B21" s="23">
        <v>65.83</v>
      </c>
      <c r="C21" s="23">
        <v>73.150000000000006</v>
      </c>
      <c r="D21" s="23"/>
      <c r="E21" s="23">
        <v>78.83</v>
      </c>
      <c r="F21" s="23">
        <v>82.12</v>
      </c>
      <c r="G21" s="23"/>
      <c r="H21" s="23">
        <v>66.33</v>
      </c>
      <c r="I21" s="23">
        <v>69.099999999999994</v>
      </c>
      <c r="J21" s="23"/>
      <c r="K21" s="23">
        <v>0.89</v>
      </c>
      <c r="L21" s="23">
        <v>1.06</v>
      </c>
    </row>
    <row r="22" spans="1:14" ht="11.25" customHeight="1" x14ac:dyDescent="0.2">
      <c r="A22" s="1" t="s">
        <v>32</v>
      </c>
      <c r="B22" s="23">
        <v>60.99</v>
      </c>
      <c r="C22" s="23">
        <v>67.77</v>
      </c>
      <c r="D22" s="23"/>
      <c r="E22" s="23">
        <v>76</v>
      </c>
      <c r="F22" s="23">
        <v>79.17</v>
      </c>
      <c r="G22" s="23"/>
      <c r="H22" s="23">
        <v>62.33</v>
      </c>
      <c r="I22" s="23">
        <v>64.930000000000007</v>
      </c>
      <c r="J22" s="23"/>
      <c r="K22" s="23">
        <v>0.86</v>
      </c>
      <c r="L22" s="23">
        <v>1.04</v>
      </c>
    </row>
    <row r="23" spans="1:14" ht="11.25" customHeight="1" x14ac:dyDescent="0.2">
      <c r="A23" s="1" t="s">
        <v>31</v>
      </c>
      <c r="B23" s="23">
        <v>72.709999999999994</v>
      </c>
      <c r="C23" s="23">
        <v>80.790000000000006</v>
      </c>
      <c r="D23" s="23"/>
      <c r="E23" s="23">
        <v>81</v>
      </c>
      <c r="F23" s="23">
        <v>84.38</v>
      </c>
      <c r="G23" s="23"/>
      <c r="H23" s="23">
        <v>65.75</v>
      </c>
      <c r="I23" s="23">
        <v>68.489999999999995</v>
      </c>
      <c r="J23" s="23"/>
      <c r="K23" s="23">
        <v>0.96</v>
      </c>
      <c r="L23" s="23">
        <v>1.18</v>
      </c>
    </row>
    <row r="24" spans="1:14" ht="11.25" customHeight="1" x14ac:dyDescent="0.2">
      <c r="A24" s="1" t="s">
        <v>30</v>
      </c>
      <c r="B24" s="23">
        <v>64.89</v>
      </c>
      <c r="C24" s="23">
        <v>72.099999999999994</v>
      </c>
      <c r="D24" s="23"/>
      <c r="E24" s="23">
        <v>90.67</v>
      </c>
      <c r="F24" s="23">
        <v>94.44</v>
      </c>
      <c r="G24" s="23"/>
      <c r="H24" s="23">
        <v>73.83</v>
      </c>
      <c r="I24" s="23">
        <v>76.91</v>
      </c>
      <c r="J24" s="23"/>
      <c r="K24" s="23">
        <v>0.77</v>
      </c>
      <c r="L24" s="23">
        <v>0.94</v>
      </c>
    </row>
    <row r="25" spans="1:14" ht="11.25" customHeight="1" x14ac:dyDescent="0.2">
      <c r="A25" s="1" t="s">
        <v>29</v>
      </c>
      <c r="B25" s="23">
        <v>71.989999999999995</v>
      </c>
      <c r="C25" s="23">
        <v>79.989999999999995</v>
      </c>
      <c r="D25" s="23"/>
      <c r="E25" s="23">
        <v>109.75</v>
      </c>
      <c r="F25" s="23">
        <v>114.32</v>
      </c>
      <c r="G25" s="23"/>
      <c r="H25" s="23">
        <v>85.67</v>
      </c>
      <c r="I25" s="23">
        <v>89.24</v>
      </c>
      <c r="J25" s="23"/>
      <c r="K25" s="23">
        <v>0.7</v>
      </c>
      <c r="L25" s="23">
        <v>0.9</v>
      </c>
    </row>
    <row r="26" spans="1:14" ht="6" customHeight="1" x14ac:dyDescent="0.2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4" ht="11.25" customHeight="1" x14ac:dyDescent="0.2">
      <c r="A27" s="1" t="s">
        <v>28</v>
      </c>
      <c r="B27" s="23">
        <v>79.290000000000006</v>
      </c>
      <c r="C27" s="23">
        <v>88.1</v>
      </c>
      <c r="D27" s="23"/>
      <c r="E27" s="23">
        <v>119.92</v>
      </c>
      <c r="F27" s="23">
        <v>124.91</v>
      </c>
      <c r="G27" s="23"/>
      <c r="H27" s="23">
        <v>82.58</v>
      </c>
      <c r="I27" s="23">
        <v>86.02</v>
      </c>
      <c r="J27" s="23"/>
      <c r="K27" s="23">
        <v>0.71</v>
      </c>
      <c r="L27" s="23">
        <v>1.03</v>
      </c>
    </row>
    <row r="28" spans="1:14" ht="11.25" customHeight="1" x14ac:dyDescent="0.2">
      <c r="A28" s="1" t="s">
        <v>27</v>
      </c>
      <c r="B28" s="23">
        <v>79.05</v>
      </c>
      <c r="C28" s="23">
        <v>87.83</v>
      </c>
      <c r="D28" s="23"/>
      <c r="E28" s="23">
        <v>122</v>
      </c>
      <c r="F28" s="23">
        <v>127.08</v>
      </c>
      <c r="G28" s="23"/>
      <c r="H28" s="23">
        <v>73.5</v>
      </c>
      <c r="I28" s="23">
        <v>76.56</v>
      </c>
      <c r="J28" s="23"/>
      <c r="K28" s="23">
        <v>0.69</v>
      </c>
      <c r="L28" s="23">
        <v>1.1499999999999999</v>
      </c>
    </row>
    <row r="29" spans="1:14" ht="11.25" customHeight="1" x14ac:dyDescent="0.2">
      <c r="A29" s="1" t="s">
        <v>26</v>
      </c>
      <c r="B29" s="23">
        <v>61.92</v>
      </c>
      <c r="C29" s="23">
        <v>68.8</v>
      </c>
      <c r="D29" s="23"/>
      <c r="E29" s="23">
        <v>114.08</v>
      </c>
      <c r="F29" s="23">
        <v>118.84</v>
      </c>
      <c r="G29" s="23"/>
      <c r="H29" s="23">
        <v>73.5</v>
      </c>
      <c r="I29" s="23">
        <v>76.56</v>
      </c>
      <c r="J29" s="23"/>
      <c r="K29" s="23">
        <v>0.57999999999999996</v>
      </c>
      <c r="L29" s="23">
        <v>0.9</v>
      </c>
    </row>
    <row r="30" spans="1:14" ht="11.25" customHeight="1" x14ac:dyDescent="0.2">
      <c r="A30" s="1" t="s">
        <v>25</v>
      </c>
      <c r="B30" s="23">
        <v>62.43</v>
      </c>
      <c r="C30" s="23">
        <v>69.37</v>
      </c>
      <c r="D30" s="23"/>
      <c r="E30" s="23">
        <v>111.42</v>
      </c>
      <c r="F30" s="23">
        <v>116.06</v>
      </c>
      <c r="G30" s="23"/>
      <c r="H30" s="23">
        <v>72.5</v>
      </c>
      <c r="I30" s="23">
        <v>75.52</v>
      </c>
      <c r="J30" s="23"/>
      <c r="K30" s="23">
        <v>0.6</v>
      </c>
      <c r="L30" s="23">
        <v>0.92</v>
      </c>
    </row>
    <row r="31" spans="1:14" ht="11.25" customHeight="1" x14ac:dyDescent="0.2">
      <c r="A31" s="1" t="s">
        <v>24</v>
      </c>
      <c r="B31" s="23">
        <v>78.69</v>
      </c>
      <c r="C31" s="23">
        <v>87.43</v>
      </c>
      <c r="D31" s="23"/>
      <c r="E31" s="23">
        <v>103</v>
      </c>
      <c r="F31" s="23">
        <v>107.29</v>
      </c>
      <c r="G31" s="23"/>
      <c r="H31" s="23">
        <v>74.92</v>
      </c>
      <c r="I31" s="23">
        <v>78.040000000000006</v>
      </c>
      <c r="J31" s="23"/>
      <c r="K31" s="23">
        <v>0.82</v>
      </c>
      <c r="L31" s="23">
        <v>1.1200000000000001</v>
      </c>
    </row>
    <row r="32" spans="1:14" ht="6" customHeight="1" x14ac:dyDescent="0.2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2" ht="11.25" customHeight="1" x14ac:dyDescent="0.2">
      <c r="A33" s="1" t="s">
        <v>23</v>
      </c>
      <c r="B33" s="23">
        <v>100.76</v>
      </c>
      <c r="C33" s="23">
        <v>111.95</v>
      </c>
      <c r="D33" s="23"/>
      <c r="E33" s="23">
        <v>118.67</v>
      </c>
      <c r="F33" s="23">
        <v>123.61</v>
      </c>
      <c r="G33" s="23"/>
      <c r="H33" s="23">
        <v>88.83</v>
      </c>
      <c r="I33" s="23">
        <v>92.53</v>
      </c>
      <c r="J33" s="23"/>
      <c r="K33" s="23">
        <v>0.91</v>
      </c>
      <c r="L33" s="23">
        <v>1.21</v>
      </c>
    </row>
    <row r="34" spans="1:12" ht="11.25" customHeight="1" x14ac:dyDescent="0.2">
      <c r="A34" s="1" t="s">
        <v>22</v>
      </c>
      <c r="B34" s="23">
        <v>84.87</v>
      </c>
      <c r="C34" s="23">
        <v>94.3</v>
      </c>
      <c r="D34" s="23"/>
      <c r="E34" s="23">
        <v>117.5</v>
      </c>
      <c r="F34" s="23">
        <v>122.4</v>
      </c>
      <c r="G34" s="23"/>
      <c r="H34" s="23">
        <v>79.58</v>
      </c>
      <c r="I34" s="23">
        <v>82.9</v>
      </c>
      <c r="J34" s="23"/>
      <c r="K34" s="23">
        <v>0.77</v>
      </c>
      <c r="L34" s="23">
        <v>1.1399999999999999</v>
      </c>
    </row>
    <row r="35" spans="1:12" ht="11.25" customHeight="1" x14ac:dyDescent="0.2">
      <c r="A35" s="1" t="s">
        <v>21</v>
      </c>
      <c r="B35" s="23">
        <v>76.290000000000006</v>
      </c>
      <c r="C35" s="23">
        <v>84.77</v>
      </c>
      <c r="D35" s="23"/>
      <c r="E35" s="23">
        <v>115</v>
      </c>
      <c r="F35" s="23">
        <v>119.79</v>
      </c>
      <c r="G35" s="23"/>
      <c r="H35" s="23">
        <v>68.58</v>
      </c>
      <c r="I35" s="23">
        <v>71.44</v>
      </c>
      <c r="J35" s="23"/>
      <c r="K35" s="23">
        <v>0.71</v>
      </c>
      <c r="L35" s="23">
        <v>1.19</v>
      </c>
    </row>
    <row r="36" spans="1:12" ht="11.25" customHeight="1" x14ac:dyDescent="0.2">
      <c r="A36" s="1" t="s">
        <v>20</v>
      </c>
      <c r="B36" s="23">
        <v>74.209999999999994</v>
      </c>
      <c r="C36" s="23">
        <v>82.46</v>
      </c>
      <c r="D36" s="23"/>
      <c r="E36" s="23">
        <v>109.83</v>
      </c>
      <c r="F36" s="23">
        <v>114.41</v>
      </c>
      <c r="G36" s="23"/>
      <c r="H36" s="23">
        <v>60.67</v>
      </c>
      <c r="I36" s="23">
        <v>63.2</v>
      </c>
      <c r="J36" s="23"/>
      <c r="K36" s="23">
        <v>0.72</v>
      </c>
      <c r="L36" s="23">
        <v>1.3</v>
      </c>
    </row>
    <row r="37" spans="1:12" ht="11.25" customHeight="1" x14ac:dyDescent="0.2">
      <c r="A37" s="1" t="s">
        <v>19</v>
      </c>
      <c r="B37" s="23">
        <v>59.99</v>
      </c>
      <c r="C37" s="23">
        <v>66.66</v>
      </c>
      <c r="D37" s="23"/>
      <c r="E37" s="23">
        <v>98.58</v>
      </c>
      <c r="F37" s="23">
        <v>102.69</v>
      </c>
      <c r="G37" s="23"/>
      <c r="H37" s="23">
        <v>51.67</v>
      </c>
      <c r="I37" s="23">
        <v>53.82</v>
      </c>
      <c r="J37" s="23"/>
      <c r="K37" s="23">
        <v>0.65</v>
      </c>
      <c r="L37" s="23">
        <v>1.24</v>
      </c>
    </row>
    <row r="38" spans="1:12" ht="6" customHeight="1" x14ac:dyDescent="0.2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ht="11.25" customHeight="1" x14ac:dyDescent="0.2">
      <c r="A39" s="6">
        <v>2000</v>
      </c>
      <c r="B39" s="23">
        <v>64.08</v>
      </c>
      <c r="C39" s="23">
        <v>71.2</v>
      </c>
      <c r="D39" s="23"/>
      <c r="E39" s="23">
        <v>97.58</v>
      </c>
      <c r="F39" s="23">
        <v>101.65</v>
      </c>
      <c r="G39" s="23"/>
      <c r="H39" s="23">
        <v>57.08</v>
      </c>
      <c r="I39" s="23">
        <v>59.46</v>
      </c>
      <c r="J39" s="23"/>
      <c r="K39" s="23">
        <v>0.7</v>
      </c>
      <c r="L39" s="23">
        <v>1.2</v>
      </c>
    </row>
    <row r="40" spans="1:12" ht="11.25" customHeight="1" x14ac:dyDescent="0.2">
      <c r="A40" s="6">
        <v>2001</v>
      </c>
      <c r="B40" s="23">
        <v>47.08</v>
      </c>
      <c r="C40" s="23">
        <v>52.32</v>
      </c>
      <c r="D40" s="23"/>
      <c r="E40" s="23">
        <v>98.5</v>
      </c>
      <c r="F40" s="23">
        <v>102.6</v>
      </c>
      <c r="G40" s="23"/>
      <c r="H40" s="23">
        <v>60.42</v>
      </c>
      <c r="I40" s="23">
        <v>62.93</v>
      </c>
      <c r="J40" s="23"/>
      <c r="K40" s="23">
        <v>0.51</v>
      </c>
      <c r="L40" s="23">
        <v>0.83</v>
      </c>
    </row>
    <row r="41" spans="1:12" ht="11.25" customHeight="1" x14ac:dyDescent="0.2">
      <c r="A41" s="6">
        <v>2002</v>
      </c>
      <c r="B41" s="23">
        <v>45.56</v>
      </c>
      <c r="C41" s="23">
        <v>50.62</v>
      </c>
      <c r="D41" s="23"/>
      <c r="E41" s="23">
        <v>97.83</v>
      </c>
      <c r="F41" s="23">
        <v>101.91</v>
      </c>
      <c r="G41" s="23"/>
      <c r="H41" s="23">
        <v>61.17</v>
      </c>
      <c r="I41" s="23">
        <v>63.72</v>
      </c>
      <c r="J41" s="23"/>
      <c r="K41" s="23">
        <v>0.5</v>
      </c>
      <c r="L41" s="23">
        <v>0.79</v>
      </c>
    </row>
    <row r="42" spans="1:12" ht="11.25" customHeight="1" x14ac:dyDescent="0.2">
      <c r="A42" s="6">
        <v>2003</v>
      </c>
      <c r="B42" s="23">
        <v>62.54</v>
      </c>
      <c r="C42" s="23">
        <v>69.489999999999995</v>
      </c>
      <c r="D42" s="23"/>
      <c r="E42" s="23">
        <v>90.25</v>
      </c>
      <c r="F42" s="23">
        <v>94.01</v>
      </c>
      <c r="G42" s="23"/>
      <c r="H42" s="23">
        <v>60.67</v>
      </c>
      <c r="I42" s="23">
        <v>63.19</v>
      </c>
      <c r="J42" s="23"/>
      <c r="K42" s="23">
        <v>0.74</v>
      </c>
      <c r="L42" s="23">
        <v>1.1000000000000001</v>
      </c>
    </row>
    <row r="43" spans="1:12" ht="11.25" customHeight="1" x14ac:dyDescent="0.2">
      <c r="A43" s="6">
        <v>2004</v>
      </c>
      <c r="B43" s="23">
        <v>60.42</v>
      </c>
      <c r="C43" s="23">
        <v>67.13</v>
      </c>
      <c r="D43" s="23">
        <v>96.9</v>
      </c>
      <c r="E43" s="23">
        <v>99.08</v>
      </c>
      <c r="F43" s="23">
        <v>103.21</v>
      </c>
      <c r="G43" s="23"/>
      <c r="H43" s="23">
        <v>62.67</v>
      </c>
      <c r="I43" s="23">
        <v>65.28</v>
      </c>
      <c r="J43" s="23"/>
      <c r="K43" s="23">
        <v>0.66</v>
      </c>
      <c r="L43" s="23">
        <v>1.03</v>
      </c>
    </row>
    <row r="44" spans="1:12" ht="6" customHeight="1" x14ac:dyDescent="0.2">
      <c r="A44" s="6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2" ht="11.25" customHeight="1" x14ac:dyDescent="0.2">
      <c r="A45" s="6">
        <v>2005</v>
      </c>
      <c r="B45" s="23">
        <v>54.75</v>
      </c>
      <c r="C45" s="23">
        <v>60.83</v>
      </c>
      <c r="D45" s="23"/>
      <c r="E45" s="23">
        <v>114.58</v>
      </c>
      <c r="F45" s="23">
        <v>119.36</v>
      </c>
      <c r="G45" s="23"/>
      <c r="H45" s="23">
        <v>67.75</v>
      </c>
      <c r="I45" s="23">
        <v>70.569999999999993</v>
      </c>
      <c r="J45" s="23"/>
      <c r="K45" s="23">
        <v>0.51</v>
      </c>
      <c r="L45" s="23">
        <v>0.86</v>
      </c>
    </row>
    <row r="46" spans="1:12" ht="11.25" customHeight="1" x14ac:dyDescent="0.2">
      <c r="A46" s="6">
        <v>2006</v>
      </c>
      <c r="B46" s="23">
        <v>56.7</v>
      </c>
      <c r="C46" s="23">
        <v>63</v>
      </c>
      <c r="D46" s="23"/>
      <c r="E46" s="23">
        <v>113</v>
      </c>
      <c r="F46" s="23">
        <v>117.71</v>
      </c>
      <c r="G46" s="23"/>
      <c r="H46" s="23">
        <v>69</v>
      </c>
      <c r="I46" s="23">
        <v>71.88</v>
      </c>
      <c r="J46" s="23"/>
      <c r="K46" s="23">
        <v>0.54</v>
      </c>
      <c r="L46" s="23">
        <v>0.88</v>
      </c>
    </row>
    <row r="47" spans="1:12" ht="11.25" customHeight="1" x14ac:dyDescent="0.2">
      <c r="A47" s="6">
        <v>2007</v>
      </c>
      <c r="B47" s="23">
        <v>61.97</v>
      </c>
      <c r="C47" s="23">
        <v>68.86</v>
      </c>
      <c r="D47" s="23"/>
      <c r="E47" s="23">
        <v>113</v>
      </c>
      <c r="F47" s="23">
        <v>117.71</v>
      </c>
      <c r="G47" s="23"/>
      <c r="H47" s="23">
        <v>74</v>
      </c>
      <c r="I47" s="23">
        <v>77.08</v>
      </c>
      <c r="J47" s="23"/>
      <c r="K47" s="23">
        <v>0.57999999999999996</v>
      </c>
      <c r="L47" s="23">
        <v>0.89</v>
      </c>
    </row>
    <row r="48" spans="1:12" ht="11.25" customHeight="1" x14ac:dyDescent="0.2">
      <c r="A48" s="6" t="s">
        <v>18</v>
      </c>
      <c r="B48" s="24" t="s">
        <v>8</v>
      </c>
      <c r="C48" s="24" t="s">
        <v>8</v>
      </c>
      <c r="D48" s="23"/>
      <c r="E48" s="24" t="s">
        <v>0</v>
      </c>
      <c r="F48" s="24" t="s">
        <v>0</v>
      </c>
      <c r="G48" s="23"/>
      <c r="H48" s="24" t="s">
        <v>8</v>
      </c>
      <c r="I48" s="24" t="s">
        <v>8</v>
      </c>
      <c r="J48" s="23"/>
      <c r="K48" s="24" t="s">
        <v>7</v>
      </c>
      <c r="L48" s="24" t="s">
        <v>7</v>
      </c>
    </row>
    <row r="49" spans="1:12" ht="11.25" customHeight="1" x14ac:dyDescent="0.2">
      <c r="A49" s="1" t="s">
        <v>17</v>
      </c>
      <c r="B49" s="24" t="s">
        <v>8</v>
      </c>
      <c r="C49" s="24" t="s">
        <v>8</v>
      </c>
      <c r="D49" s="23"/>
      <c r="E49" s="24" t="s">
        <v>0</v>
      </c>
      <c r="F49" s="24" t="s">
        <v>0</v>
      </c>
      <c r="G49" s="23"/>
      <c r="H49" s="24" t="s">
        <v>8</v>
      </c>
      <c r="I49" s="24" t="s">
        <v>8</v>
      </c>
      <c r="J49" s="23"/>
      <c r="K49" s="24" t="s">
        <v>7</v>
      </c>
      <c r="L49" s="24" t="s">
        <v>7</v>
      </c>
    </row>
    <row r="50" spans="1:12" ht="6" customHeight="1" x14ac:dyDescent="0.2">
      <c r="B50" s="24"/>
      <c r="C50" s="24"/>
      <c r="D50" s="23"/>
      <c r="E50" s="24"/>
      <c r="F50" s="24"/>
      <c r="G50" s="23"/>
      <c r="H50" s="24"/>
      <c r="I50" s="24"/>
      <c r="J50" s="23"/>
      <c r="K50" s="24"/>
      <c r="L50" s="24"/>
    </row>
    <row r="51" spans="1:12" ht="11.25" customHeight="1" x14ac:dyDescent="0.2">
      <c r="A51" s="6" t="s">
        <v>16</v>
      </c>
      <c r="B51" s="24" t="s">
        <v>8</v>
      </c>
      <c r="C51" s="24" t="s">
        <v>8</v>
      </c>
      <c r="D51" s="23"/>
      <c r="E51" s="22" t="s">
        <v>0</v>
      </c>
      <c r="F51" s="22" t="s">
        <v>0</v>
      </c>
      <c r="G51" s="23"/>
      <c r="H51" s="24" t="s">
        <v>8</v>
      </c>
      <c r="I51" s="24" t="s">
        <v>8</v>
      </c>
      <c r="J51" s="23"/>
      <c r="K51" s="22" t="s">
        <v>7</v>
      </c>
      <c r="L51" s="22" t="s">
        <v>7</v>
      </c>
    </row>
    <row r="52" spans="1:12" ht="11.25" customHeight="1" x14ac:dyDescent="0.2">
      <c r="A52" s="25" t="s">
        <v>15</v>
      </c>
      <c r="B52" s="24" t="s">
        <v>8</v>
      </c>
      <c r="C52" s="24" t="s">
        <v>8</v>
      </c>
      <c r="D52" s="23"/>
      <c r="E52" s="22" t="s">
        <v>0</v>
      </c>
      <c r="F52" s="22" t="s">
        <v>0</v>
      </c>
      <c r="G52" s="23"/>
      <c r="H52" s="24" t="s">
        <v>8</v>
      </c>
      <c r="I52" s="24" t="s">
        <v>8</v>
      </c>
      <c r="J52" s="23"/>
      <c r="K52" s="22" t="s">
        <v>7</v>
      </c>
      <c r="L52" s="22" t="s">
        <v>7</v>
      </c>
    </row>
    <row r="53" spans="1:12" ht="11.25" customHeight="1" x14ac:dyDescent="0.2">
      <c r="A53" s="25" t="s">
        <v>14</v>
      </c>
      <c r="B53" s="24" t="s">
        <v>8</v>
      </c>
      <c r="C53" s="24" t="s">
        <v>8</v>
      </c>
      <c r="D53" s="23"/>
      <c r="E53" s="22" t="s">
        <v>0</v>
      </c>
      <c r="F53" s="22" t="s">
        <v>0</v>
      </c>
      <c r="G53" s="23"/>
      <c r="H53" s="24" t="s">
        <v>8</v>
      </c>
      <c r="I53" s="24" t="s">
        <v>8</v>
      </c>
      <c r="J53" s="23"/>
      <c r="K53" s="22" t="s">
        <v>7</v>
      </c>
      <c r="L53" s="22" t="s">
        <v>7</v>
      </c>
    </row>
    <row r="54" spans="1:12" ht="12" customHeight="1" x14ac:dyDescent="0.2">
      <c r="A54" s="25" t="s">
        <v>13</v>
      </c>
      <c r="B54" s="24" t="s">
        <v>8</v>
      </c>
      <c r="C54" s="24" t="s">
        <v>8</v>
      </c>
      <c r="D54" s="23"/>
      <c r="E54" s="22" t="s">
        <v>0</v>
      </c>
      <c r="F54" s="22" t="s">
        <v>0</v>
      </c>
      <c r="G54" s="23"/>
      <c r="H54" s="24" t="s">
        <v>8</v>
      </c>
      <c r="I54" s="24" t="s">
        <v>8</v>
      </c>
      <c r="J54" s="23"/>
      <c r="K54" s="22" t="s">
        <v>7</v>
      </c>
      <c r="L54" s="22" t="s">
        <v>7</v>
      </c>
    </row>
    <row r="55" spans="1:12" ht="12" customHeight="1" x14ac:dyDescent="0.2">
      <c r="A55" s="25" t="s">
        <v>12</v>
      </c>
      <c r="B55" s="24" t="s">
        <v>8</v>
      </c>
      <c r="C55" s="24" t="s">
        <v>8</v>
      </c>
      <c r="D55" s="23"/>
      <c r="E55" s="22" t="s">
        <v>0</v>
      </c>
      <c r="F55" s="22" t="s">
        <v>0</v>
      </c>
      <c r="G55" s="23"/>
      <c r="H55" s="24" t="s">
        <v>8</v>
      </c>
      <c r="I55" s="24" t="s">
        <v>8</v>
      </c>
      <c r="J55" s="23"/>
      <c r="K55" s="22" t="s">
        <v>7</v>
      </c>
      <c r="L55" s="22" t="s">
        <v>7</v>
      </c>
    </row>
    <row r="56" spans="1:12" ht="6" customHeight="1" x14ac:dyDescent="0.2">
      <c r="A56" s="25"/>
      <c r="B56" s="24"/>
      <c r="C56" s="24"/>
      <c r="D56" s="23"/>
      <c r="E56" s="22"/>
      <c r="F56" s="22"/>
      <c r="G56" s="23"/>
      <c r="H56" s="24"/>
      <c r="I56" s="24"/>
      <c r="J56" s="23"/>
      <c r="K56" s="22"/>
      <c r="L56" s="22"/>
    </row>
    <row r="57" spans="1:12" ht="11.25" customHeight="1" x14ac:dyDescent="0.2">
      <c r="A57" s="6" t="s">
        <v>11</v>
      </c>
      <c r="B57" s="24" t="s">
        <v>8</v>
      </c>
      <c r="C57" s="24" t="s">
        <v>8</v>
      </c>
      <c r="D57" s="23"/>
      <c r="E57" s="22" t="s">
        <v>0</v>
      </c>
      <c r="F57" s="22" t="s">
        <v>0</v>
      </c>
      <c r="G57" s="23"/>
      <c r="H57" s="24" t="s">
        <v>8</v>
      </c>
      <c r="I57" s="24" t="s">
        <v>8</v>
      </c>
      <c r="J57" s="23"/>
      <c r="K57" s="22" t="s">
        <v>7</v>
      </c>
      <c r="L57" s="22" t="s">
        <v>7</v>
      </c>
    </row>
    <row r="58" spans="1:12" ht="11.25" customHeight="1" x14ac:dyDescent="0.2">
      <c r="A58" s="6" t="s">
        <v>10</v>
      </c>
      <c r="B58" s="24" t="s">
        <v>8</v>
      </c>
      <c r="C58" s="24" t="s">
        <v>8</v>
      </c>
      <c r="D58" s="23"/>
      <c r="E58" s="22" t="s">
        <v>0</v>
      </c>
      <c r="F58" s="22" t="s">
        <v>0</v>
      </c>
      <c r="G58" s="23"/>
      <c r="H58" s="24" t="s">
        <v>8</v>
      </c>
      <c r="I58" s="24" t="s">
        <v>8</v>
      </c>
      <c r="J58" s="23"/>
      <c r="K58" s="22" t="s">
        <v>7</v>
      </c>
      <c r="L58" s="22" t="s">
        <v>7</v>
      </c>
    </row>
    <row r="59" spans="1:12" x14ac:dyDescent="0.2">
      <c r="A59" s="6" t="s">
        <v>9</v>
      </c>
      <c r="B59" s="24" t="s">
        <v>8</v>
      </c>
      <c r="C59" s="24" t="s">
        <v>8</v>
      </c>
      <c r="D59" s="23"/>
      <c r="E59" s="22" t="s">
        <v>0</v>
      </c>
      <c r="F59" s="22" t="s">
        <v>0</v>
      </c>
      <c r="G59" s="23"/>
      <c r="H59" s="24" t="s">
        <v>8</v>
      </c>
      <c r="I59" s="24" t="s">
        <v>8</v>
      </c>
      <c r="J59" s="23"/>
      <c r="K59" s="22" t="s">
        <v>7</v>
      </c>
      <c r="L59" s="22" t="s">
        <v>7</v>
      </c>
    </row>
    <row r="60" spans="1:12" x14ac:dyDescent="0.2">
      <c r="A60" s="6" t="s">
        <v>108</v>
      </c>
      <c r="B60" s="24" t="s">
        <v>8</v>
      </c>
      <c r="C60" s="24" t="s">
        <v>8</v>
      </c>
      <c r="D60" s="23"/>
      <c r="E60" s="22" t="s">
        <v>0</v>
      </c>
      <c r="F60" s="22" t="s">
        <v>0</v>
      </c>
      <c r="G60" s="23"/>
      <c r="H60" s="24" t="s">
        <v>8</v>
      </c>
      <c r="I60" s="24" t="s">
        <v>8</v>
      </c>
      <c r="J60" s="23"/>
      <c r="K60" s="22" t="s">
        <v>7</v>
      </c>
      <c r="L60" s="22" t="s">
        <v>7</v>
      </c>
    </row>
    <row r="61" spans="1:12" x14ac:dyDescent="0.2">
      <c r="A61" s="6" t="s">
        <v>113</v>
      </c>
      <c r="B61" s="24" t="s">
        <v>8</v>
      </c>
      <c r="C61" s="24" t="s">
        <v>8</v>
      </c>
      <c r="D61" s="23"/>
      <c r="E61" s="22" t="s">
        <v>0</v>
      </c>
      <c r="F61" s="22" t="s">
        <v>0</v>
      </c>
      <c r="G61" s="23"/>
      <c r="H61" s="24" t="s">
        <v>8</v>
      </c>
      <c r="I61" s="24" t="s">
        <v>8</v>
      </c>
      <c r="J61" s="23"/>
      <c r="K61" s="22" t="s">
        <v>7</v>
      </c>
      <c r="L61" s="22" t="s">
        <v>7</v>
      </c>
    </row>
    <row r="62" spans="1:12" ht="6" customHeight="1" x14ac:dyDescent="0.2">
      <c r="A62" s="6"/>
      <c r="B62" s="24"/>
      <c r="C62" s="24"/>
      <c r="D62" s="23"/>
      <c r="E62" s="22"/>
      <c r="F62" s="22"/>
      <c r="G62" s="23"/>
      <c r="H62" s="24"/>
      <c r="I62" s="24"/>
      <c r="J62" s="23"/>
      <c r="K62" s="22"/>
      <c r="L62" s="22"/>
    </row>
    <row r="63" spans="1:12" x14ac:dyDescent="0.2">
      <c r="A63" s="6" t="s">
        <v>116</v>
      </c>
      <c r="B63" s="24" t="s">
        <v>8</v>
      </c>
      <c r="C63" s="24" t="s">
        <v>8</v>
      </c>
      <c r="D63" s="23"/>
      <c r="E63" s="22" t="s">
        <v>0</v>
      </c>
      <c r="F63" s="22" t="s">
        <v>0</v>
      </c>
      <c r="G63" s="23"/>
      <c r="H63" s="24" t="s">
        <v>8</v>
      </c>
      <c r="I63" s="24" t="s">
        <v>8</v>
      </c>
      <c r="J63" s="23"/>
      <c r="K63" s="22" t="s">
        <v>7</v>
      </c>
      <c r="L63" s="22" t="s">
        <v>7</v>
      </c>
    </row>
    <row r="64" spans="1:12" x14ac:dyDescent="0.2">
      <c r="A64" s="6" t="s">
        <v>118</v>
      </c>
      <c r="B64" s="24" t="s">
        <v>8</v>
      </c>
      <c r="C64" s="24" t="s">
        <v>8</v>
      </c>
      <c r="D64" s="23"/>
      <c r="E64" s="22" t="s">
        <v>0</v>
      </c>
      <c r="F64" s="22" t="s">
        <v>0</v>
      </c>
      <c r="G64" s="23"/>
      <c r="H64" s="24" t="s">
        <v>8</v>
      </c>
      <c r="I64" s="24" t="s">
        <v>8</v>
      </c>
      <c r="J64" s="23"/>
      <c r="K64" s="22" t="s">
        <v>7</v>
      </c>
      <c r="L64" s="22" t="s">
        <v>7</v>
      </c>
    </row>
    <row r="65" spans="1:12" x14ac:dyDescent="0.2">
      <c r="A65" s="6" t="s">
        <v>120</v>
      </c>
      <c r="B65" s="24" t="s">
        <v>8</v>
      </c>
      <c r="C65" s="24" t="s">
        <v>8</v>
      </c>
      <c r="D65" s="23"/>
      <c r="E65" s="22" t="s">
        <v>0</v>
      </c>
      <c r="F65" s="22" t="s">
        <v>0</v>
      </c>
      <c r="G65" s="23"/>
      <c r="H65" s="24" t="s">
        <v>8</v>
      </c>
      <c r="I65" s="24" t="s">
        <v>8</v>
      </c>
      <c r="J65" s="23"/>
      <c r="K65" s="22" t="s">
        <v>7</v>
      </c>
      <c r="L65" s="22" t="s">
        <v>7</v>
      </c>
    </row>
    <row r="66" spans="1:12" x14ac:dyDescent="0.2">
      <c r="A66" s="6" t="s">
        <v>130</v>
      </c>
      <c r="B66" s="24" t="s">
        <v>8</v>
      </c>
      <c r="C66" s="24" t="s">
        <v>8</v>
      </c>
      <c r="D66" s="23"/>
      <c r="E66" s="22" t="s">
        <v>0</v>
      </c>
      <c r="F66" s="22" t="s">
        <v>0</v>
      </c>
      <c r="G66" s="23"/>
      <c r="H66" s="24" t="s">
        <v>8</v>
      </c>
      <c r="I66" s="24" t="s">
        <v>8</v>
      </c>
      <c r="J66" s="23"/>
      <c r="K66" s="22" t="s">
        <v>7</v>
      </c>
      <c r="L66" s="22" t="s">
        <v>7</v>
      </c>
    </row>
    <row r="67" spans="1:12" x14ac:dyDescent="0.2">
      <c r="A67" s="21" t="s">
        <v>110</v>
      </c>
      <c r="B67" s="20"/>
      <c r="C67" s="20"/>
      <c r="D67" s="19"/>
      <c r="E67" s="18"/>
      <c r="F67" s="18"/>
      <c r="G67" s="19"/>
      <c r="H67" s="20"/>
      <c r="I67" s="20"/>
      <c r="J67" s="19"/>
      <c r="K67" s="18"/>
      <c r="L67" s="18"/>
    </row>
    <row r="68" spans="1:12" ht="10.199999999999999" customHeight="1" x14ac:dyDescent="0.2">
      <c r="A68" s="2" t="s">
        <v>138</v>
      </c>
    </row>
    <row r="69" spans="1:12" ht="10.199999999999999" customHeight="1" x14ac:dyDescent="0.2">
      <c r="A69" s="2" t="s">
        <v>139</v>
      </c>
    </row>
    <row r="70" spans="1:12" ht="10.199999999999999" customHeight="1" x14ac:dyDescent="0.2">
      <c r="A70" s="2" t="s">
        <v>140</v>
      </c>
    </row>
    <row r="71" spans="1:12" ht="10.199999999999999" customHeight="1" x14ac:dyDescent="0.2">
      <c r="A71" s="2" t="s">
        <v>141</v>
      </c>
    </row>
    <row r="72" spans="1:12" ht="10.199999999999999" customHeight="1" x14ac:dyDescent="0.2">
      <c r="A72" s="2" t="s">
        <v>142</v>
      </c>
    </row>
    <row r="73" spans="1:12" ht="10.199999999999999" customHeight="1" x14ac:dyDescent="0.2">
      <c r="A73" s="2" t="s">
        <v>143</v>
      </c>
    </row>
    <row r="74" spans="1:12" ht="6" customHeight="1" x14ac:dyDescent="0.2">
      <c r="A74" s="2"/>
    </row>
    <row r="75" spans="1:12" x14ac:dyDescent="0.2">
      <c r="A75" s="2" t="s">
        <v>131</v>
      </c>
    </row>
  </sheetData>
  <pageMargins left="0.66700000000000004" right="0.66700000000000004" top="0.66700000000000004" bottom="0.83299999999999996" header="0" footer="0"/>
  <pageSetup scale="89" orientation="portrait" r:id="rId1"/>
  <headerFooter alignWithMargins="0">
    <oddFooter>&amp;C&amp;9 
&amp;"Helvetica,Italic"&amp;8Cotton and Wool Yearbook/&amp;"Helvetica,Regular"CWS-2023/November 2023
Economic Research Service, USDA</oddFooter>
  </headerFooter>
  <ignoredErrors>
    <ignoredError sqref="A9:A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92"/>
  <sheetViews>
    <sheetView zoomScale="130" zoomScaleNormal="130" workbookViewId="0"/>
  </sheetViews>
  <sheetFormatPr defaultColWidth="9.109375" defaultRowHeight="10.199999999999999" x14ac:dyDescent="0.2"/>
  <cols>
    <col min="1" max="1" width="7.44140625" style="1" customWidth="1"/>
    <col min="2" max="14" width="7.33203125" style="1" customWidth="1"/>
    <col min="15" max="16384" width="9.109375" style="1"/>
  </cols>
  <sheetData>
    <row r="1" spans="1:14" x14ac:dyDescent="0.2">
      <c r="A1" s="15" t="s">
        <v>132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x14ac:dyDescent="0.2">
      <c r="A2" s="1" t="s">
        <v>92</v>
      </c>
    </row>
    <row r="3" spans="1:14" x14ac:dyDescent="0.2">
      <c r="A3" s="1" t="s">
        <v>91</v>
      </c>
    </row>
    <row r="4" spans="1:14" x14ac:dyDescent="0.2">
      <c r="A4" s="15" t="s">
        <v>90</v>
      </c>
      <c r="B4" s="29" t="s">
        <v>89</v>
      </c>
      <c r="C4" s="29" t="s">
        <v>88</v>
      </c>
      <c r="D4" s="29" t="s">
        <v>87</v>
      </c>
      <c r="E4" s="29" t="s">
        <v>86</v>
      </c>
      <c r="F4" s="29" t="s">
        <v>85</v>
      </c>
      <c r="G4" s="29" t="s">
        <v>84</v>
      </c>
      <c r="H4" s="29" t="s">
        <v>83</v>
      </c>
      <c r="I4" s="29" t="s">
        <v>82</v>
      </c>
      <c r="J4" s="29" t="s">
        <v>81</v>
      </c>
      <c r="K4" s="29" t="s">
        <v>80</v>
      </c>
      <c r="L4" s="29" t="s">
        <v>79</v>
      </c>
      <c r="M4" s="29" t="s">
        <v>78</v>
      </c>
      <c r="N4" s="15" t="s">
        <v>77</v>
      </c>
    </row>
    <row r="5" spans="1:14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s="27" customFormat="1" x14ac:dyDescent="0.2">
      <c r="B6" s="12" t="s">
        <v>45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1.25" customHeight="1" x14ac:dyDescent="0.2">
      <c r="A7" s="1" t="s">
        <v>76</v>
      </c>
    </row>
    <row r="8" spans="1:14" ht="11.25" customHeight="1" x14ac:dyDescent="0.2">
      <c r="A8" s="35" t="s">
        <v>71</v>
      </c>
      <c r="B8" s="48">
        <v>60.03</v>
      </c>
      <c r="C8" s="48">
        <v>58.76</v>
      </c>
      <c r="D8" s="48">
        <v>56.89</v>
      </c>
      <c r="E8" s="48">
        <v>57.47</v>
      </c>
      <c r="F8" s="34">
        <v>59.59</v>
      </c>
      <c r="G8" s="34">
        <v>59.08</v>
      </c>
      <c r="H8" s="34">
        <v>57.73</v>
      </c>
      <c r="I8" s="34">
        <v>58.47</v>
      </c>
      <c r="J8" s="34">
        <v>57.4</v>
      </c>
      <c r="K8" s="34">
        <v>55.71</v>
      </c>
      <c r="L8" s="34">
        <v>61.31</v>
      </c>
      <c r="M8" s="34">
        <v>68.150000000000006</v>
      </c>
      <c r="N8" s="34">
        <v>59.22</v>
      </c>
    </row>
    <row r="9" spans="1:14" ht="11.25" customHeight="1" x14ac:dyDescent="0.2">
      <c r="A9" s="35" t="s">
        <v>70</v>
      </c>
      <c r="B9" s="48">
        <v>66.709999999999994</v>
      </c>
      <c r="C9" s="48">
        <v>68.03</v>
      </c>
      <c r="D9" s="48">
        <v>68.56</v>
      </c>
      <c r="E9" s="48">
        <v>69.930000000000007</v>
      </c>
      <c r="F9" s="34">
        <v>69.75</v>
      </c>
      <c r="G9" s="34">
        <v>72.959999999999994</v>
      </c>
      <c r="H9" s="34">
        <v>74.959999999999994</v>
      </c>
      <c r="I9" s="34">
        <v>80.45</v>
      </c>
      <c r="J9" s="34">
        <v>75.86</v>
      </c>
      <c r="K9" s="34">
        <v>73.91</v>
      </c>
      <c r="L9" s="34">
        <v>77.599999999999994</v>
      </c>
      <c r="M9" s="34">
        <v>77.510000000000005</v>
      </c>
      <c r="N9" s="34">
        <f>SUM(B9:M9)/12</f>
        <v>73.019166666666663</v>
      </c>
    </row>
    <row r="10" spans="1:14" ht="11.25" customHeight="1" x14ac:dyDescent="0.2">
      <c r="A10" s="35" t="s">
        <v>69</v>
      </c>
      <c r="B10" s="34">
        <v>78.34</v>
      </c>
      <c r="C10" s="34">
        <v>73.56</v>
      </c>
      <c r="D10" s="34">
        <v>62.47</v>
      </c>
      <c r="E10" s="34">
        <v>55.2</v>
      </c>
      <c r="F10" s="34">
        <v>55.63</v>
      </c>
      <c r="G10" s="34">
        <v>57.36</v>
      </c>
      <c r="H10" s="34">
        <v>54.9</v>
      </c>
      <c r="I10" s="34">
        <v>51.28</v>
      </c>
      <c r="J10" s="34">
        <v>56.77</v>
      </c>
      <c r="K10" s="34">
        <v>61.99</v>
      </c>
      <c r="L10" s="34">
        <v>60.98</v>
      </c>
      <c r="M10" s="34">
        <v>64.7</v>
      </c>
      <c r="N10" s="34">
        <f>SUM(B10:M10)/12</f>
        <v>61.098333333333336</v>
      </c>
    </row>
    <row r="11" spans="1:14" ht="11.25" customHeight="1" x14ac:dyDescent="0.2">
      <c r="A11" s="35" t="s">
        <v>68</v>
      </c>
      <c r="B11" s="34">
        <v>64.19</v>
      </c>
      <c r="C11" s="34">
        <v>64.260000000000005</v>
      </c>
      <c r="D11" s="34">
        <v>66.75</v>
      </c>
      <c r="E11" s="34">
        <v>72.099999999999994</v>
      </c>
      <c r="F11" s="34">
        <v>76.95</v>
      </c>
      <c r="G11" s="34">
        <v>77.13</v>
      </c>
      <c r="H11" s="34">
        <v>80.510000000000005</v>
      </c>
      <c r="I11" s="34">
        <v>85.93</v>
      </c>
      <c r="J11" s="34">
        <v>88.02</v>
      </c>
      <c r="K11" s="34">
        <v>90.36</v>
      </c>
      <c r="L11" s="34">
        <v>93.27</v>
      </c>
      <c r="M11" s="42" t="s">
        <v>73</v>
      </c>
      <c r="N11" s="34">
        <v>78.13</v>
      </c>
    </row>
    <row r="12" spans="1:14" ht="11.25" customHeight="1" x14ac:dyDescent="0.2">
      <c r="A12" s="35" t="s">
        <v>67</v>
      </c>
      <c r="B12" s="34">
        <v>90.14</v>
      </c>
      <c r="C12" s="34">
        <v>104.42</v>
      </c>
      <c r="D12" s="34">
        <v>128.03</v>
      </c>
      <c r="E12" s="34">
        <v>156.38</v>
      </c>
      <c r="F12" s="34">
        <v>166.62</v>
      </c>
      <c r="G12" s="34">
        <v>180.64</v>
      </c>
      <c r="H12" s="34">
        <v>214.26</v>
      </c>
      <c r="I12" s="34">
        <v>226.42</v>
      </c>
      <c r="J12" s="34">
        <v>208.7</v>
      </c>
      <c r="K12" s="34">
        <v>167.26</v>
      </c>
      <c r="L12" s="34">
        <v>164.35</v>
      </c>
      <c r="M12" s="42" t="s">
        <v>73</v>
      </c>
      <c r="N12" s="34">
        <v>164.29</v>
      </c>
    </row>
    <row r="13" spans="1:14" ht="11.25" customHeight="1" x14ac:dyDescent="0.2">
      <c r="A13" s="33" t="s">
        <v>66</v>
      </c>
      <c r="B13" s="34">
        <v>114.4</v>
      </c>
      <c r="C13" s="34">
        <v>116.8</v>
      </c>
      <c r="D13" s="34">
        <v>110.44</v>
      </c>
      <c r="E13" s="34">
        <v>105.48</v>
      </c>
      <c r="F13" s="34">
        <v>95.43</v>
      </c>
      <c r="G13" s="34">
        <v>101.51</v>
      </c>
      <c r="H13" s="34">
        <v>100.86</v>
      </c>
      <c r="I13" s="34">
        <v>99.72</v>
      </c>
      <c r="J13" s="34">
        <v>99.33</v>
      </c>
      <c r="K13" s="34">
        <v>87.95</v>
      </c>
      <c r="L13" s="34">
        <v>82.1</v>
      </c>
      <c r="M13" s="34">
        <v>83.75</v>
      </c>
      <c r="N13" s="34">
        <v>99.81</v>
      </c>
    </row>
    <row r="14" spans="1:14" ht="11.25" customHeight="1" x14ac:dyDescent="0.2">
      <c r="A14" s="33" t="s">
        <v>65</v>
      </c>
      <c r="B14" s="34">
        <v>84.6</v>
      </c>
      <c r="C14" s="34">
        <v>83.54</v>
      </c>
      <c r="D14" s="34">
        <v>82.43</v>
      </c>
      <c r="E14" s="34">
        <v>80.87</v>
      </c>
      <c r="F14" s="34">
        <v>83.3</v>
      </c>
      <c r="G14" s="34">
        <v>85.97</v>
      </c>
      <c r="H14" s="34">
        <v>89.86</v>
      </c>
      <c r="I14" s="34">
        <v>94.74</v>
      </c>
      <c r="J14" s="34">
        <v>92.9</v>
      </c>
      <c r="K14" s="34">
        <v>92.3</v>
      </c>
      <c r="L14" s="34">
        <v>93.25</v>
      </c>
      <c r="M14" s="34">
        <v>92.83</v>
      </c>
      <c r="N14" s="34">
        <v>88.05</v>
      </c>
    </row>
    <row r="15" spans="1:14" ht="11.25" customHeight="1" x14ac:dyDescent="0.2">
      <c r="A15" s="33" t="s">
        <v>64</v>
      </c>
      <c r="B15" s="34">
        <v>91.98</v>
      </c>
      <c r="C15" s="34">
        <v>90.15</v>
      </c>
      <c r="D15" s="34">
        <v>89.16</v>
      </c>
      <c r="E15" s="34">
        <v>84.9</v>
      </c>
      <c r="F15" s="34">
        <v>87.37</v>
      </c>
      <c r="G15" s="34">
        <v>91.01</v>
      </c>
      <c r="H15" s="34">
        <v>93.55</v>
      </c>
      <c r="I15" s="34">
        <v>96.64</v>
      </c>
      <c r="J15" s="34">
        <v>94.09</v>
      </c>
      <c r="K15" s="34">
        <v>92.71</v>
      </c>
      <c r="L15" s="34">
        <v>91.13</v>
      </c>
      <c r="M15" s="34">
        <v>83.6</v>
      </c>
      <c r="N15" s="34">
        <v>90.52</v>
      </c>
    </row>
    <row r="16" spans="1:14" ht="11.25" customHeight="1" x14ac:dyDescent="0.2">
      <c r="A16" s="33" t="s">
        <v>63</v>
      </c>
      <c r="B16" s="34">
        <v>74.73</v>
      </c>
      <c r="C16" s="34">
        <v>73.599999999999994</v>
      </c>
      <c r="D16" s="34">
        <v>70.44</v>
      </c>
      <c r="E16" s="34">
        <v>67.290000000000006</v>
      </c>
      <c r="F16" s="34">
        <v>68.349999999999994</v>
      </c>
      <c r="G16" s="34">
        <v>67.22</v>
      </c>
      <c r="H16" s="34">
        <v>70.260000000000005</v>
      </c>
      <c r="I16" s="34">
        <v>69.13</v>
      </c>
      <c r="J16" s="34">
        <v>71.62</v>
      </c>
      <c r="K16" s="34">
        <v>72.459999999999994</v>
      </c>
      <c r="L16" s="34">
        <v>72.400000000000006</v>
      </c>
      <c r="M16" s="34">
        <v>72.12</v>
      </c>
      <c r="N16" s="34">
        <v>70.8</v>
      </c>
    </row>
    <row r="17" spans="1:14" ht="11.25" customHeight="1" x14ac:dyDescent="0.2">
      <c r="A17" s="33" t="s">
        <v>62</v>
      </c>
      <c r="B17" s="34">
        <v>71.760000000000005</v>
      </c>
      <c r="C17" s="34">
        <v>68.86</v>
      </c>
      <c r="D17" s="34">
        <v>69.22</v>
      </c>
      <c r="E17" s="34">
        <v>69.290000000000006</v>
      </c>
      <c r="F17" s="34">
        <v>70.55</v>
      </c>
      <c r="G17" s="34">
        <v>68.61</v>
      </c>
      <c r="H17" s="34">
        <v>66.59</v>
      </c>
      <c r="I17" s="34">
        <v>65.45</v>
      </c>
      <c r="J17" s="34">
        <v>69.94</v>
      </c>
      <c r="K17" s="34">
        <v>70.25</v>
      </c>
      <c r="L17" s="34">
        <v>74.06</v>
      </c>
      <c r="M17" s="34">
        <v>81.99</v>
      </c>
      <c r="N17" s="34">
        <v>70.55</v>
      </c>
    </row>
    <row r="18" spans="1:14" ht="11.25" customHeight="1" x14ac:dyDescent="0.2">
      <c r="A18" s="33" t="s">
        <v>61</v>
      </c>
      <c r="B18" s="34">
        <v>79.900000000000006</v>
      </c>
      <c r="C18" s="34">
        <v>77.77</v>
      </c>
      <c r="D18" s="34">
        <v>78.69</v>
      </c>
      <c r="E18" s="34">
        <v>78.84</v>
      </c>
      <c r="F18" s="34">
        <v>79.709999999999994</v>
      </c>
      <c r="G18" s="34">
        <v>82.48</v>
      </c>
      <c r="H18" s="34">
        <v>85.14</v>
      </c>
      <c r="I18" s="34">
        <v>86.88</v>
      </c>
      <c r="J18" s="34">
        <v>86.99</v>
      </c>
      <c r="K18" s="34">
        <v>87.98</v>
      </c>
      <c r="L18" s="34">
        <v>84.84</v>
      </c>
      <c r="M18" s="34">
        <v>83.95</v>
      </c>
      <c r="N18" s="34">
        <v>82.76</v>
      </c>
    </row>
    <row r="19" spans="1:14" ht="11.25" customHeight="1" x14ac:dyDescent="0.2">
      <c r="A19" s="33" t="s">
        <v>60</v>
      </c>
      <c r="B19" s="34">
        <v>79.83</v>
      </c>
      <c r="C19" s="34">
        <v>80.430000000000007</v>
      </c>
      <c r="D19" s="34">
        <v>78.83</v>
      </c>
      <c r="E19" s="34">
        <v>80.66</v>
      </c>
      <c r="F19" s="34">
        <v>84.8</v>
      </c>
      <c r="G19" s="34">
        <v>91.21</v>
      </c>
      <c r="H19" s="34">
        <v>87.9</v>
      </c>
      <c r="I19" s="34">
        <v>91.87</v>
      </c>
      <c r="J19" s="34">
        <v>91.75</v>
      </c>
      <c r="K19" s="34">
        <v>94.95</v>
      </c>
      <c r="L19" s="34">
        <v>97.01</v>
      </c>
      <c r="M19" s="34">
        <v>95.8</v>
      </c>
      <c r="N19" s="34">
        <v>87.92</v>
      </c>
    </row>
    <row r="20" spans="1:14" ht="11.25" customHeight="1" x14ac:dyDescent="0.2">
      <c r="A20" s="33" t="s">
        <v>109</v>
      </c>
      <c r="B20" s="34">
        <v>94.2</v>
      </c>
      <c r="C20" s="34">
        <v>89.99</v>
      </c>
      <c r="D20" s="34">
        <v>86.4</v>
      </c>
      <c r="E20" s="34">
        <v>86.92</v>
      </c>
      <c r="F20" s="34">
        <v>87.5</v>
      </c>
      <c r="G20" s="34">
        <v>82.37</v>
      </c>
      <c r="H20" s="34">
        <v>80.790000000000006</v>
      </c>
      <c r="I20" s="34">
        <v>84.38</v>
      </c>
      <c r="J20" s="34">
        <v>87.14</v>
      </c>
      <c r="K20" s="34">
        <v>80.56</v>
      </c>
      <c r="L20" s="34">
        <v>78.05</v>
      </c>
      <c r="M20" s="34">
        <v>75.56</v>
      </c>
      <c r="N20" s="34">
        <v>84.49</v>
      </c>
    </row>
    <row r="21" spans="1:14" ht="11.25" customHeight="1" x14ac:dyDescent="0.2">
      <c r="A21" s="33" t="s">
        <v>114</v>
      </c>
      <c r="B21" s="34">
        <v>71.459999999999994</v>
      </c>
      <c r="C21" s="34">
        <v>70.86</v>
      </c>
      <c r="D21" s="34">
        <v>74.28</v>
      </c>
      <c r="E21" s="34">
        <v>74.53</v>
      </c>
      <c r="F21" s="34">
        <v>75.13</v>
      </c>
      <c r="G21" s="34">
        <v>78.98</v>
      </c>
      <c r="H21" s="34">
        <v>76.709999999999994</v>
      </c>
      <c r="I21" s="34">
        <v>68.36</v>
      </c>
      <c r="J21" s="34">
        <v>63.75</v>
      </c>
      <c r="K21" s="34">
        <v>65.58</v>
      </c>
      <c r="L21" s="34">
        <v>68.040000000000006</v>
      </c>
      <c r="M21" s="34">
        <v>68.64</v>
      </c>
      <c r="N21" s="34">
        <v>71.36</v>
      </c>
    </row>
    <row r="22" spans="1:14" ht="11.25" customHeight="1" x14ac:dyDescent="0.2">
      <c r="A22" s="33" t="s">
        <v>117</v>
      </c>
      <c r="B22" s="34">
        <v>70</v>
      </c>
      <c r="C22" s="34">
        <v>70.66</v>
      </c>
      <c r="D22" s="34">
        <v>74.510000000000005</v>
      </c>
      <c r="E22" s="34">
        <v>77.86</v>
      </c>
      <c r="F22" s="34">
        <v>81.010000000000005</v>
      </c>
      <c r="G22" s="34">
        <v>87.39</v>
      </c>
      <c r="H22" s="34">
        <v>93.14</v>
      </c>
      <c r="I22" s="34">
        <v>91.39</v>
      </c>
      <c r="J22" s="34">
        <v>90.57</v>
      </c>
      <c r="K22" s="34">
        <v>90.94</v>
      </c>
      <c r="L22" s="34">
        <v>94.58</v>
      </c>
      <c r="M22" s="34">
        <v>97.66</v>
      </c>
      <c r="N22" s="34">
        <v>84.98</v>
      </c>
    </row>
    <row r="23" spans="1:14" ht="11.25" customHeight="1" x14ac:dyDescent="0.2">
      <c r="A23" s="33" t="s">
        <v>119</v>
      </c>
      <c r="B23" s="34">
        <v>101.53</v>
      </c>
      <c r="C23" s="34">
        <v>104.42</v>
      </c>
      <c r="D23" s="34">
        <v>118.09</v>
      </c>
      <c r="E23" s="34">
        <v>127.74</v>
      </c>
      <c r="F23" s="34">
        <v>119.06</v>
      </c>
      <c r="G23" s="34">
        <v>133.4</v>
      </c>
      <c r="H23" s="34">
        <v>138.41</v>
      </c>
      <c r="I23" s="34">
        <v>141.65</v>
      </c>
      <c r="J23" s="34">
        <v>157.11000000000001</v>
      </c>
      <c r="K23" s="34">
        <v>165.46</v>
      </c>
      <c r="L23" s="34">
        <v>153.38</v>
      </c>
      <c r="M23" s="34">
        <v>128.94</v>
      </c>
      <c r="N23" s="34">
        <v>132.43</v>
      </c>
    </row>
    <row r="24" spans="1:14" ht="11.25" customHeight="1" x14ac:dyDescent="0.2">
      <c r="A24" s="33" t="s">
        <v>121</v>
      </c>
      <c r="B24" s="34">
        <v>123.99</v>
      </c>
      <c r="C24" s="34">
        <v>119.09</v>
      </c>
      <c r="D24" s="34">
        <v>98.85</v>
      </c>
      <c r="E24" s="34">
        <v>101.63</v>
      </c>
      <c r="F24" s="34">
        <v>101.9</v>
      </c>
      <c r="G24" s="34">
        <v>99.99</v>
      </c>
      <c r="H24" s="34">
        <v>99.26</v>
      </c>
      <c r="I24" s="34">
        <v>96.02</v>
      </c>
      <c r="J24" s="34">
        <v>94.83</v>
      </c>
      <c r="K24" s="34">
        <v>93.55</v>
      </c>
      <c r="L24" s="34">
        <v>92.26</v>
      </c>
      <c r="M24" s="34">
        <v>93.86</v>
      </c>
      <c r="N24" s="34">
        <v>101.27</v>
      </c>
    </row>
    <row r="25" spans="1:14" ht="11.25" customHeight="1" x14ac:dyDescent="0.2">
      <c r="A25" s="33" t="s">
        <v>133</v>
      </c>
      <c r="B25" s="34">
        <v>96.09</v>
      </c>
      <c r="C25" s="34">
        <v>97.66</v>
      </c>
      <c r="D25" s="34">
        <v>95.4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4" ht="11.25" customHeight="1" x14ac:dyDescent="0.2">
      <c r="A26" s="3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4" ht="11.25" customHeight="1" x14ac:dyDescent="0.2">
      <c r="A27" s="1" t="s">
        <v>75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ht="11.25" customHeight="1" x14ac:dyDescent="0.2">
      <c r="A28" s="35" t="s">
        <v>71</v>
      </c>
      <c r="B28" s="48">
        <v>63.55</v>
      </c>
      <c r="C28" s="48">
        <v>60.69</v>
      </c>
      <c r="D28" s="48">
        <v>57.25</v>
      </c>
      <c r="E28" s="48">
        <v>57.85</v>
      </c>
      <c r="F28" s="34">
        <v>61.94</v>
      </c>
      <c r="G28" s="34">
        <v>62.31</v>
      </c>
      <c r="H28" s="34">
        <v>60.44</v>
      </c>
      <c r="I28" s="34">
        <v>61.15</v>
      </c>
      <c r="J28" s="34">
        <v>58.75</v>
      </c>
      <c r="K28" s="34">
        <v>55.5</v>
      </c>
      <c r="L28" s="34">
        <v>61.13</v>
      </c>
      <c r="M28" s="34">
        <v>68.25</v>
      </c>
      <c r="N28" s="34">
        <v>60.73</v>
      </c>
    </row>
    <row r="29" spans="1:14" ht="11.25" customHeight="1" x14ac:dyDescent="0.2">
      <c r="A29" s="35" t="s">
        <v>70</v>
      </c>
      <c r="B29" s="48">
        <v>67.099999999999994</v>
      </c>
      <c r="C29" s="48">
        <v>69.38</v>
      </c>
      <c r="D29" s="48">
        <v>70.13</v>
      </c>
      <c r="E29" s="48">
        <v>70.650000000000006</v>
      </c>
      <c r="F29" s="34">
        <v>71.06</v>
      </c>
      <c r="G29" s="34">
        <v>74.849999999999994</v>
      </c>
      <c r="H29" s="34">
        <v>77.13</v>
      </c>
      <c r="I29" s="34">
        <v>84.94</v>
      </c>
      <c r="J29" s="34">
        <v>78.56</v>
      </c>
      <c r="K29" s="34">
        <v>74.5</v>
      </c>
      <c r="L29" s="34">
        <v>77.19</v>
      </c>
      <c r="M29" s="34">
        <v>77</v>
      </c>
      <c r="N29" s="34">
        <v>74.37</v>
      </c>
    </row>
    <row r="30" spans="1:14" ht="11.25" customHeight="1" x14ac:dyDescent="0.2">
      <c r="A30" s="41" t="s">
        <v>69</v>
      </c>
      <c r="B30" s="34">
        <v>78.94</v>
      </c>
      <c r="C30" s="34">
        <v>74.31</v>
      </c>
      <c r="D30" s="34">
        <v>61.45</v>
      </c>
      <c r="E30" s="34">
        <v>55</v>
      </c>
      <c r="F30" s="34">
        <v>56.92</v>
      </c>
      <c r="G30" s="34">
        <v>59.19</v>
      </c>
      <c r="H30" s="34">
        <v>55.75</v>
      </c>
      <c r="I30" s="34">
        <v>51.44</v>
      </c>
      <c r="J30" s="34">
        <v>58.45</v>
      </c>
      <c r="K30" s="34">
        <v>65.56</v>
      </c>
      <c r="L30" s="34">
        <v>61.88</v>
      </c>
      <c r="M30" s="34">
        <v>65.650000000000006</v>
      </c>
      <c r="N30" s="34">
        <f>SUM(B30:M30)/12</f>
        <v>62.044999999999995</v>
      </c>
    </row>
    <row r="31" spans="1:14" ht="11.25" customHeight="1" x14ac:dyDescent="0.2">
      <c r="A31" s="41" t="s">
        <v>68</v>
      </c>
      <c r="B31" s="34">
        <v>69.19</v>
      </c>
      <c r="C31" s="34">
        <v>69.94</v>
      </c>
      <c r="D31" s="34">
        <v>73.25</v>
      </c>
      <c r="E31" s="34">
        <v>78.88</v>
      </c>
      <c r="F31" s="34">
        <v>81.349999999999994</v>
      </c>
      <c r="G31" s="34">
        <v>80.63</v>
      </c>
      <c r="H31" s="34">
        <v>82.56</v>
      </c>
      <c r="I31" s="34">
        <v>89</v>
      </c>
      <c r="J31" s="34">
        <v>90.05</v>
      </c>
      <c r="K31" s="34">
        <v>90.31</v>
      </c>
      <c r="L31" s="34">
        <v>92</v>
      </c>
      <c r="M31" s="34" t="s">
        <v>59</v>
      </c>
      <c r="N31" s="34">
        <v>81.56</v>
      </c>
    </row>
    <row r="32" spans="1:14" ht="11.25" customHeight="1" x14ac:dyDescent="0.2">
      <c r="A32" s="35" t="s">
        <v>67</v>
      </c>
      <c r="B32" s="34">
        <v>92.13</v>
      </c>
      <c r="C32" s="34">
        <v>106.5</v>
      </c>
      <c r="D32" s="34">
        <v>129.25</v>
      </c>
      <c r="E32" s="34">
        <v>155.31</v>
      </c>
      <c r="F32" s="34">
        <v>165.15</v>
      </c>
      <c r="G32" s="34">
        <v>177</v>
      </c>
      <c r="H32" s="34">
        <v>212.13</v>
      </c>
      <c r="I32" s="34">
        <v>224.4</v>
      </c>
      <c r="J32" s="34">
        <v>210.75</v>
      </c>
      <c r="K32" s="34">
        <v>180</v>
      </c>
      <c r="L32" s="34">
        <v>180</v>
      </c>
      <c r="M32" s="34" t="s">
        <v>59</v>
      </c>
      <c r="N32" s="34">
        <v>166.6</v>
      </c>
    </row>
    <row r="33" spans="1:14" ht="11.25" customHeight="1" x14ac:dyDescent="0.2">
      <c r="A33" s="33" t="s">
        <v>66</v>
      </c>
      <c r="B33" s="34">
        <v>120.75</v>
      </c>
      <c r="C33" s="34">
        <v>123.6</v>
      </c>
      <c r="D33" s="34">
        <v>115.19</v>
      </c>
      <c r="E33" s="34">
        <v>109.88</v>
      </c>
      <c r="F33" s="34">
        <v>102.13</v>
      </c>
      <c r="G33" s="34">
        <v>110.31</v>
      </c>
      <c r="H33" s="34">
        <v>105.63</v>
      </c>
      <c r="I33" s="34">
        <v>101.9</v>
      </c>
      <c r="J33" s="34">
        <v>102.13</v>
      </c>
      <c r="K33" s="34">
        <v>90.85</v>
      </c>
      <c r="L33" s="34">
        <v>84.63</v>
      </c>
      <c r="M33" s="34">
        <v>86.06</v>
      </c>
      <c r="N33" s="34">
        <v>104.42</v>
      </c>
    </row>
    <row r="34" spans="1:14" ht="11.25" customHeight="1" x14ac:dyDescent="0.2">
      <c r="A34" s="33" t="s">
        <v>65</v>
      </c>
      <c r="B34" s="34">
        <v>85.45</v>
      </c>
      <c r="C34" s="34">
        <v>85</v>
      </c>
      <c r="D34" s="34">
        <v>84.19</v>
      </c>
      <c r="E34" s="34">
        <v>82.05</v>
      </c>
      <c r="F34" s="34">
        <v>85.42</v>
      </c>
      <c r="G34" s="34">
        <v>88.15</v>
      </c>
      <c r="H34" s="34">
        <v>92.06</v>
      </c>
      <c r="I34" s="34">
        <v>97.06</v>
      </c>
      <c r="J34" s="34">
        <v>94.31</v>
      </c>
      <c r="K34" s="34">
        <v>93.45</v>
      </c>
      <c r="L34" s="34">
        <v>94.56</v>
      </c>
      <c r="M34" s="34">
        <v>93.88</v>
      </c>
      <c r="N34" s="34">
        <v>89.63</v>
      </c>
    </row>
    <row r="35" spans="1:14" ht="11.25" customHeight="1" x14ac:dyDescent="0.2">
      <c r="A35" s="33" t="s">
        <v>64</v>
      </c>
      <c r="B35" s="34">
        <v>96</v>
      </c>
      <c r="C35" s="34">
        <v>94.06</v>
      </c>
      <c r="D35" s="34">
        <v>92.9</v>
      </c>
      <c r="E35" s="34">
        <v>88.31</v>
      </c>
      <c r="F35" s="34">
        <v>91.33</v>
      </c>
      <c r="G35" s="34">
        <v>94.6</v>
      </c>
      <c r="H35" s="34">
        <v>96.5</v>
      </c>
      <c r="I35" s="34">
        <v>100.56</v>
      </c>
      <c r="J35" s="34">
        <v>99.88</v>
      </c>
      <c r="K35" s="34">
        <v>98</v>
      </c>
      <c r="L35" s="34">
        <v>95.31</v>
      </c>
      <c r="M35" s="34">
        <v>87.05</v>
      </c>
      <c r="N35" s="34">
        <v>94.54</v>
      </c>
    </row>
    <row r="36" spans="1:14" ht="11.25" customHeight="1" x14ac:dyDescent="0.2">
      <c r="A36" s="33" t="s">
        <v>63</v>
      </c>
      <c r="B36" s="34">
        <v>76.06</v>
      </c>
      <c r="C36" s="34">
        <v>75.19</v>
      </c>
      <c r="D36" s="34">
        <v>73.849999999999994</v>
      </c>
      <c r="E36" s="34">
        <v>71.44</v>
      </c>
      <c r="F36" s="34">
        <v>71.25</v>
      </c>
      <c r="G36" s="34">
        <v>69.63</v>
      </c>
      <c r="H36" s="34">
        <v>73.63</v>
      </c>
      <c r="I36" s="34">
        <v>72.88</v>
      </c>
      <c r="J36" s="34">
        <v>74.849999999999994</v>
      </c>
      <c r="K36" s="34">
        <v>74.81</v>
      </c>
      <c r="L36" s="34">
        <v>75.38</v>
      </c>
      <c r="M36" s="34">
        <v>75.849999999999994</v>
      </c>
      <c r="N36" s="34">
        <v>73.73</v>
      </c>
    </row>
    <row r="37" spans="1:14" ht="11.25" customHeight="1" x14ac:dyDescent="0.2">
      <c r="A37" s="33" t="s">
        <v>62</v>
      </c>
      <c r="B37" s="34">
        <v>77.38</v>
      </c>
      <c r="C37" s="34">
        <v>74.94</v>
      </c>
      <c r="D37" s="34">
        <v>75.95</v>
      </c>
      <c r="E37" s="34">
        <v>75.94</v>
      </c>
      <c r="F37" s="34">
        <v>76.5</v>
      </c>
      <c r="G37" s="34">
        <v>74.13</v>
      </c>
      <c r="H37" s="34">
        <v>71.19</v>
      </c>
      <c r="I37" s="34">
        <v>69.25</v>
      </c>
      <c r="J37" s="34">
        <v>74.06</v>
      </c>
      <c r="K37" s="34">
        <v>74.19</v>
      </c>
      <c r="L37" s="34">
        <v>76.900000000000006</v>
      </c>
      <c r="M37" s="34">
        <v>83.88</v>
      </c>
      <c r="N37" s="34">
        <v>75.36</v>
      </c>
    </row>
    <row r="38" spans="1:14" ht="11.25" customHeight="1" x14ac:dyDescent="0.2">
      <c r="A38" s="33" t="s">
        <v>61</v>
      </c>
      <c r="B38" s="34">
        <v>81.63</v>
      </c>
      <c r="C38" s="34">
        <v>79.7</v>
      </c>
      <c r="D38" s="34">
        <v>80.75</v>
      </c>
      <c r="E38" s="34">
        <v>81.56</v>
      </c>
      <c r="F38" s="34">
        <v>82.5</v>
      </c>
      <c r="G38" s="34">
        <v>84.44</v>
      </c>
      <c r="H38" s="34">
        <v>86.69</v>
      </c>
      <c r="I38" s="34">
        <v>88.25</v>
      </c>
      <c r="J38" s="34">
        <v>88.06</v>
      </c>
      <c r="K38" s="34">
        <v>89.25</v>
      </c>
      <c r="L38" s="34">
        <v>85.6</v>
      </c>
      <c r="M38" s="34">
        <v>84.69</v>
      </c>
      <c r="N38" s="34">
        <v>84.43</v>
      </c>
    </row>
    <row r="39" spans="1:14" ht="11.25" customHeight="1" x14ac:dyDescent="0.2">
      <c r="A39" s="33" t="s">
        <v>60</v>
      </c>
      <c r="B39" s="34">
        <v>81.8</v>
      </c>
      <c r="C39" s="34">
        <v>82.38</v>
      </c>
      <c r="D39" s="34">
        <v>80.38</v>
      </c>
      <c r="E39" s="34">
        <v>81.849999999999994</v>
      </c>
      <c r="F39" s="34">
        <v>86.5</v>
      </c>
      <c r="G39" s="34">
        <v>92.88</v>
      </c>
      <c r="H39" s="34">
        <v>89.63</v>
      </c>
      <c r="I39" s="34">
        <v>93.7</v>
      </c>
      <c r="J39" s="34">
        <v>93.88</v>
      </c>
      <c r="K39" s="34">
        <v>98.3</v>
      </c>
      <c r="L39" s="34">
        <v>100.38</v>
      </c>
      <c r="M39" s="34">
        <v>98.56</v>
      </c>
      <c r="N39" s="34">
        <v>90.02</v>
      </c>
    </row>
    <row r="40" spans="1:14" ht="11.25" customHeight="1" x14ac:dyDescent="0.2">
      <c r="A40" s="33" t="s">
        <v>109</v>
      </c>
      <c r="B40" s="34">
        <v>95.95</v>
      </c>
      <c r="C40" s="34">
        <v>91.88</v>
      </c>
      <c r="D40" s="34">
        <v>88.69</v>
      </c>
      <c r="E40" s="34">
        <v>88.95</v>
      </c>
      <c r="F40" s="34">
        <v>89.67</v>
      </c>
      <c r="G40" s="34">
        <v>84.55</v>
      </c>
      <c r="H40" s="34">
        <v>82.94</v>
      </c>
      <c r="I40" s="34">
        <v>86.38</v>
      </c>
      <c r="J40" s="34">
        <v>88.69</v>
      </c>
      <c r="K40" s="34">
        <v>81.7</v>
      </c>
      <c r="L40" s="34">
        <v>78.75</v>
      </c>
      <c r="M40" s="34">
        <v>75.75</v>
      </c>
      <c r="N40" s="34">
        <v>86.16</v>
      </c>
    </row>
    <row r="41" spans="1:14" ht="11.25" customHeight="1" x14ac:dyDescent="0.2">
      <c r="A41" s="33" t="s">
        <v>114</v>
      </c>
      <c r="B41" s="34">
        <v>71.55</v>
      </c>
      <c r="C41" s="34">
        <v>70.56</v>
      </c>
      <c r="D41" s="34">
        <v>73.8</v>
      </c>
      <c r="E41" s="34">
        <v>74.69</v>
      </c>
      <c r="F41" s="34">
        <v>76.08</v>
      </c>
      <c r="G41" s="34">
        <v>80.25</v>
      </c>
      <c r="H41" s="34">
        <v>77.94</v>
      </c>
      <c r="I41" s="34">
        <v>69.13</v>
      </c>
      <c r="J41" s="34">
        <v>64</v>
      </c>
      <c r="K41" s="34">
        <v>67.25</v>
      </c>
      <c r="L41" s="34">
        <v>70.38</v>
      </c>
      <c r="M41" s="34">
        <v>73.05</v>
      </c>
      <c r="N41" s="34">
        <v>72.39</v>
      </c>
    </row>
    <row r="42" spans="1:14" ht="11.25" customHeight="1" x14ac:dyDescent="0.2">
      <c r="A42" s="33" t="s">
        <v>117</v>
      </c>
      <c r="B42" s="34">
        <v>74.69</v>
      </c>
      <c r="C42" s="34">
        <v>75.69</v>
      </c>
      <c r="D42" s="34">
        <v>79.3</v>
      </c>
      <c r="E42" s="34">
        <v>81.44</v>
      </c>
      <c r="F42" s="34">
        <v>84</v>
      </c>
      <c r="G42" s="34">
        <v>90.5</v>
      </c>
      <c r="H42" s="34">
        <v>96.69</v>
      </c>
      <c r="I42" s="34">
        <v>95.5</v>
      </c>
      <c r="J42" s="34">
        <v>93.75</v>
      </c>
      <c r="K42" s="34">
        <v>94.75</v>
      </c>
      <c r="L42" s="34">
        <v>97.19</v>
      </c>
      <c r="M42" s="34">
        <v>100</v>
      </c>
      <c r="N42" s="34">
        <v>88.62</v>
      </c>
    </row>
    <row r="43" spans="1:14" ht="11.25" customHeight="1" x14ac:dyDescent="0.2">
      <c r="A43" s="33" t="s">
        <v>119</v>
      </c>
      <c r="B43" s="34">
        <v>104.06</v>
      </c>
      <c r="C43" s="34">
        <v>107</v>
      </c>
      <c r="D43" s="34">
        <v>122.5</v>
      </c>
      <c r="E43" s="34">
        <v>132.31</v>
      </c>
      <c r="F43" s="34">
        <v>122.56</v>
      </c>
      <c r="G43" s="34">
        <v>136.75</v>
      </c>
      <c r="H43" s="34">
        <v>141.31</v>
      </c>
      <c r="I43" s="34">
        <v>143.9</v>
      </c>
      <c r="J43" s="34">
        <v>158.5</v>
      </c>
      <c r="K43" s="34">
        <v>166.69</v>
      </c>
      <c r="L43" s="34">
        <v>155.5</v>
      </c>
      <c r="M43" s="34">
        <v>133.81</v>
      </c>
      <c r="N43" s="34">
        <v>135.41</v>
      </c>
    </row>
    <row r="44" spans="1:14" ht="11.25" customHeight="1" x14ac:dyDescent="0.2">
      <c r="A44" s="33" t="s">
        <v>121</v>
      </c>
      <c r="B44" s="34">
        <v>124.44</v>
      </c>
      <c r="C44" s="34">
        <v>119.2</v>
      </c>
      <c r="D44" s="34">
        <v>99.5</v>
      </c>
      <c r="E44" s="34">
        <v>102.38</v>
      </c>
      <c r="F44" s="34">
        <v>102.06</v>
      </c>
      <c r="G44" s="34">
        <v>100.56</v>
      </c>
      <c r="H44" s="34">
        <v>99.69</v>
      </c>
      <c r="I44" s="34">
        <v>95.65</v>
      </c>
      <c r="J44" s="34">
        <v>94.44</v>
      </c>
      <c r="K44" s="34">
        <v>93.88</v>
      </c>
      <c r="L44" s="34">
        <v>93.25</v>
      </c>
      <c r="M44" s="34">
        <v>96.63</v>
      </c>
      <c r="N44" s="34">
        <v>101.81</v>
      </c>
    </row>
    <row r="45" spans="1:14" ht="11.25" customHeight="1" x14ac:dyDescent="0.2">
      <c r="A45" s="33" t="s">
        <v>133</v>
      </c>
      <c r="B45" s="34">
        <v>98.75</v>
      </c>
      <c r="C45" s="34">
        <v>99.56</v>
      </c>
      <c r="D45" s="34">
        <v>97.56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</row>
    <row r="46" spans="1:14" ht="11.25" customHeight="1" x14ac:dyDescent="0.2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</row>
    <row r="47" spans="1:14" ht="11.25" customHeight="1" x14ac:dyDescent="0.2">
      <c r="A47" s="1" t="s">
        <v>74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4" ht="11.25" customHeight="1" x14ac:dyDescent="0.2">
      <c r="A48" s="35" t="s">
        <v>71</v>
      </c>
      <c r="B48" s="48">
        <v>63.45</v>
      </c>
      <c r="C48" s="48">
        <v>60.44</v>
      </c>
      <c r="D48" s="48">
        <v>57.25</v>
      </c>
      <c r="E48" s="48">
        <v>58.2</v>
      </c>
      <c r="F48" s="36">
        <v>61.75</v>
      </c>
      <c r="G48" s="36">
        <v>61.81</v>
      </c>
      <c r="H48" s="36">
        <v>59.5</v>
      </c>
      <c r="I48" s="36">
        <v>60.1</v>
      </c>
      <c r="J48" s="36">
        <v>57.69</v>
      </c>
      <c r="K48" s="36">
        <v>54.9</v>
      </c>
      <c r="L48" s="36">
        <v>60.75</v>
      </c>
      <c r="M48" s="36">
        <v>68</v>
      </c>
      <c r="N48" s="34">
        <v>60.32</v>
      </c>
    </row>
    <row r="49" spans="1:14" ht="11.25" customHeight="1" x14ac:dyDescent="0.2">
      <c r="A49" s="35" t="s">
        <v>70</v>
      </c>
      <c r="B49" s="48">
        <v>66.650000000000006</v>
      </c>
      <c r="C49" s="48">
        <v>69</v>
      </c>
      <c r="D49" s="48">
        <v>69.44</v>
      </c>
      <c r="E49" s="36">
        <v>69.900000000000006</v>
      </c>
      <c r="F49" s="36">
        <v>70.25</v>
      </c>
      <c r="G49" s="36">
        <v>73.849999999999994</v>
      </c>
      <c r="H49" s="36">
        <v>75.5</v>
      </c>
      <c r="I49" s="36">
        <v>81.69</v>
      </c>
      <c r="J49" s="36">
        <v>75.69</v>
      </c>
      <c r="K49" s="36">
        <v>73.3</v>
      </c>
      <c r="L49" s="36">
        <v>76.88</v>
      </c>
      <c r="M49" s="34">
        <v>76.75</v>
      </c>
      <c r="N49" s="34">
        <v>73.239999999999995</v>
      </c>
    </row>
    <row r="50" spans="1:14" ht="11.25" customHeight="1" x14ac:dyDescent="0.2">
      <c r="A50" s="35" t="s">
        <v>69</v>
      </c>
      <c r="B50" s="48">
        <v>78.33</v>
      </c>
      <c r="C50" s="48">
        <v>73.19</v>
      </c>
      <c r="D50" s="48">
        <v>61.3</v>
      </c>
      <c r="E50" s="36">
        <v>54.5</v>
      </c>
      <c r="F50" s="36">
        <v>56.25</v>
      </c>
      <c r="G50" s="36">
        <v>58.38</v>
      </c>
      <c r="H50" s="36">
        <v>54.81</v>
      </c>
      <c r="I50" s="36">
        <v>49.88</v>
      </c>
      <c r="J50" s="36">
        <v>57.2</v>
      </c>
      <c r="K50" s="36">
        <v>64.31</v>
      </c>
      <c r="L50" s="36">
        <v>60.63</v>
      </c>
      <c r="M50" s="34">
        <v>65.2</v>
      </c>
      <c r="N50" s="34">
        <f>SUM(B50:M50)/12</f>
        <v>61.165000000000013</v>
      </c>
    </row>
    <row r="51" spans="1:14" ht="11.25" customHeight="1" x14ac:dyDescent="0.2">
      <c r="A51" s="35" t="s">
        <v>68</v>
      </c>
      <c r="B51" s="48">
        <v>69.44</v>
      </c>
      <c r="C51" s="48">
        <v>70.56</v>
      </c>
      <c r="D51" s="48">
        <v>73.8</v>
      </c>
      <c r="E51" s="36">
        <v>79.06</v>
      </c>
      <c r="F51" s="36">
        <v>80.900000000000006</v>
      </c>
      <c r="G51" s="36">
        <v>77.88</v>
      </c>
      <c r="H51" s="36">
        <v>81.94</v>
      </c>
      <c r="I51" s="36">
        <v>88.06</v>
      </c>
      <c r="J51" s="36">
        <v>89.05</v>
      </c>
      <c r="K51" s="36">
        <v>89.69</v>
      </c>
      <c r="L51" s="36">
        <v>91.75</v>
      </c>
      <c r="M51" s="40" t="s">
        <v>73</v>
      </c>
      <c r="N51" s="34">
        <v>81.099999999999994</v>
      </c>
    </row>
    <row r="52" spans="1:14" ht="11.25" customHeight="1" x14ac:dyDescent="0.2">
      <c r="A52" s="35" t="s">
        <v>67</v>
      </c>
      <c r="B52" s="48">
        <v>91.13</v>
      </c>
      <c r="C52" s="48">
        <v>105.5</v>
      </c>
      <c r="D52" s="48">
        <v>128.25</v>
      </c>
      <c r="E52" s="36">
        <v>154.31</v>
      </c>
      <c r="F52" s="36">
        <v>164.15</v>
      </c>
      <c r="G52" s="36">
        <v>176.25</v>
      </c>
      <c r="H52" s="36">
        <v>211.63</v>
      </c>
      <c r="I52" s="36">
        <v>221.7</v>
      </c>
      <c r="J52" s="36">
        <v>208.25</v>
      </c>
      <c r="K52" s="36">
        <v>177.13</v>
      </c>
      <c r="L52" s="36">
        <v>175.5</v>
      </c>
      <c r="M52" s="40" t="s">
        <v>73</v>
      </c>
      <c r="N52" s="34">
        <v>164.89</v>
      </c>
    </row>
    <row r="53" spans="1:14" ht="11.25" customHeight="1" x14ac:dyDescent="0.2">
      <c r="A53" s="33" t="s">
        <v>66</v>
      </c>
      <c r="B53" s="48">
        <v>120.75</v>
      </c>
      <c r="C53" s="48">
        <v>123.6</v>
      </c>
      <c r="D53" s="48">
        <v>115.19</v>
      </c>
      <c r="E53" s="36">
        <v>109.19</v>
      </c>
      <c r="F53" s="36">
        <v>100.75</v>
      </c>
      <c r="G53" s="36">
        <v>108.69</v>
      </c>
      <c r="H53" s="36">
        <v>103.56</v>
      </c>
      <c r="I53" s="36">
        <v>101.55</v>
      </c>
      <c r="J53" s="36">
        <v>102.13</v>
      </c>
      <c r="K53" s="36">
        <v>90.85</v>
      </c>
      <c r="L53" s="36">
        <v>84.63</v>
      </c>
      <c r="M53" s="34">
        <v>86.25</v>
      </c>
      <c r="N53" s="34">
        <v>103.93</v>
      </c>
    </row>
    <row r="54" spans="1:14" ht="11.25" customHeight="1" x14ac:dyDescent="0.2">
      <c r="A54" s="33" t="s">
        <v>65</v>
      </c>
      <c r="B54" s="48">
        <v>85.65</v>
      </c>
      <c r="C54" s="48">
        <v>84.75</v>
      </c>
      <c r="D54" s="48">
        <v>83.94</v>
      </c>
      <c r="E54" s="36">
        <v>81.8</v>
      </c>
      <c r="F54" s="36">
        <v>85.08</v>
      </c>
      <c r="G54" s="36">
        <v>87.8</v>
      </c>
      <c r="H54" s="36">
        <v>91.69</v>
      </c>
      <c r="I54" s="36">
        <v>96.81</v>
      </c>
      <c r="J54" s="36">
        <v>94.06</v>
      </c>
      <c r="K54" s="36">
        <v>93.2</v>
      </c>
      <c r="L54" s="36">
        <v>94.31</v>
      </c>
      <c r="M54" s="34">
        <v>93.63</v>
      </c>
      <c r="N54" s="34">
        <v>89.39</v>
      </c>
    </row>
    <row r="55" spans="1:14" ht="11.25" customHeight="1" x14ac:dyDescent="0.2">
      <c r="A55" s="33" t="s">
        <v>64</v>
      </c>
      <c r="B55" s="48">
        <v>96</v>
      </c>
      <c r="C55" s="48">
        <v>93.75</v>
      </c>
      <c r="D55" s="48">
        <v>92.15</v>
      </c>
      <c r="E55" s="36">
        <v>87.69</v>
      </c>
      <c r="F55" s="36">
        <v>91</v>
      </c>
      <c r="G55" s="36">
        <v>94.35</v>
      </c>
      <c r="H55" s="36">
        <v>96.25</v>
      </c>
      <c r="I55" s="36">
        <v>100.31</v>
      </c>
      <c r="J55" s="36">
        <v>99.44</v>
      </c>
      <c r="K55" s="36">
        <v>97.5</v>
      </c>
      <c r="L55" s="36">
        <v>94.81</v>
      </c>
      <c r="M55" s="34">
        <v>86.55</v>
      </c>
      <c r="N55" s="34">
        <v>94.15</v>
      </c>
    </row>
    <row r="56" spans="1:14" ht="11.25" customHeight="1" x14ac:dyDescent="0.2">
      <c r="A56" s="39" t="s">
        <v>63</v>
      </c>
      <c r="B56" s="48">
        <v>75.81</v>
      </c>
      <c r="C56" s="48">
        <v>74.94</v>
      </c>
      <c r="D56" s="48">
        <v>73.400000000000006</v>
      </c>
      <c r="E56" s="36">
        <v>70.69</v>
      </c>
      <c r="F56" s="36">
        <v>70.5</v>
      </c>
      <c r="G56" s="36">
        <v>68.94</v>
      </c>
      <c r="H56" s="36">
        <v>73.13</v>
      </c>
      <c r="I56" s="36">
        <v>72.13</v>
      </c>
      <c r="J56" s="36">
        <v>74.2</v>
      </c>
      <c r="K56" s="36">
        <v>74.5</v>
      </c>
      <c r="L56" s="36">
        <v>74.63</v>
      </c>
      <c r="M56" s="34">
        <v>75.099999999999994</v>
      </c>
      <c r="N56" s="34">
        <v>73.16</v>
      </c>
    </row>
    <row r="57" spans="1:14" ht="11.25" customHeight="1" x14ac:dyDescent="0.2">
      <c r="A57" s="39" t="s">
        <v>62</v>
      </c>
      <c r="B57" s="48">
        <v>76.75</v>
      </c>
      <c r="C57" s="48">
        <v>73.94</v>
      </c>
      <c r="D57" s="48">
        <v>74.3</v>
      </c>
      <c r="E57" s="36">
        <v>74.31</v>
      </c>
      <c r="F57" s="36">
        <v>75</v>
      </c>
      <c r="G57" s="36">
        <v>71.63</v>
      </c>
      <c r="H57" s="36">
        <v>68.88</v>
      </c>
      <c r="I57" s="36">
        <v>66.8</v>
      </c>
      <c r="J57" s="36">
        <v>71.31</v>
      </c>
      <c r="K57" s="36">
        <v>71.19</v>
      </c>
      <c r="L57" s="36">
        <v>73.900000000000006</v>
      </c>
      <c r="M57" s="34">
        <v>80.88</v>
      </c>
      <c r="N57" s="34">
        <v>73.239999999999995</v>
      </c>
    </row>
    <row r="58" spans="1:14" ht="11.25" customHeight="1" x14ac:dyDescent="0.2">
      <c r="A58" s="39" t="s">
        <v>61</v>
      </c>
      <c r="B58" s="48">
        <v>80.88</v>
      </c>
      <c r="C58" s="48">
        <v>78.8</v>
      </c>
      <c r="D58" s="48">
        <v>79.75</v>
      </c>
      <c r="E58" s="36">
        <v>80.31</v>
      </c>
      <c r="F58" s="36">
        <v>81.06</v>
      </c>
      <c r="G58" s="36">
        <v>82.94</v>
      </c>
      <c r="H58" s="36">
        <v>85.19</v>
      </c>
      <c r="I58" s="36">
        <v>86.85</v>
      </c>
      <c r="J58" s="36">
        <v>86.88</v>
      </c>
      <c r="K58" s="36">
        <v>88.25</v>
      </c>
      <c r="L58" s="36">
        <v>84.6</v>
      </c>
      <c r="M58" s="34">
        <v>83.75</v>
      </c>
      <c r="N58" s="34">
        <v>83.27</v>
      </c>
    </row>
    <row r="59" spans="1:14" ht="11.25" customHeight="1" x14ac:dyDescent="0.2">
      <c r="A59" s="39" t="s">
        <v>60</v>
      </c>
      <c r="B59" s="48">
        <v>80.55</v>
      </c>
      <c r="C59" s="48">
        <v>81.13</v>
      </c>
      <c r="D59" s="48">
        <v>79.13</v>
      </c>
      <c r="E59" s="36">
        <v>80.599999999999994</v>
      </c>
      <c r="F59" s="36">
        <v>84.75</v>
      </c>
      <c r="G59" s="36">
        <v>91.13</v>
      </c>
      <c r="H59" s="36">
        <v>87.88</v>
      </c>
      <c r="I59" s="36">
        <v>92</v>
      </c>
      <c r="J59" s="36">
        <v>92.38</v>
      </c>
      <c r="K59" s="36">
        <v>96.6</v>
      </c>
      <c r="L59" s="36">
        <v>98.38</v>
      </c>
      <c r="M59" s="34">
        <v>96.56</v>
      </c>
      <c r="N59" s="34">
        <v>88.42</v>
      </c>
    </row>
    <row r="60" spans="1:14" ht="11.25" customHeight="1" x14ac:dyDescent="0.2">
      <c r="A60" s="33" t="s">
        <v>109</v>
      </c>
      <c r="B60" s="48">
        <v>94.95</v>
      </c>
      <c r="C60" s="48">
        <v>90.88</v>
      </c>
      <c r="D60" s="48">
        <v>87.69</v>
      </c>
      <c r="E60" s="36">
        <v>87.95</v>
      </c>
      <c r="F60" s="36">
        <v>88.67</v>
      </c>
      <c r="G60" s="36">
        <v>82.8</v>
      </c>
      <c r="H60" s="36">
        <v>81.19</v>
      </c>
      <c r="I60" s="36">
        <v>84.75</v>
      </c>
      <c r="J60" s="36">
        <v>87.44</v>
      </c>
      <c r="K60" s="36">
        <v>80.45</v>
      </c>
      <c r="L60" s="36">
        <v>77.5</v>
      </c>
      <c r="M60" s="34">
        <v>74.31</v>
      </c>
      <c r="N60" s="34">
        <v>84.88</v>
      </c>
    </row>
    <row r="61" spans="1:14" ht="11.25" customHeight="1" x14ac:dyDescent="0.2">
      <c r="A61" s="33" t="s">
        <v>114</v>
      </c>
      <c r="B61" s="48">
        <v>71.05</v>
      </c>
      <c r="C61" s="48">
        <v>70.06</v>
      </c>
      <c r="D61" s="48">
        <v>73.3</v>
      </c>
      <c r="E61" s="36">
        <v>74.19</v>
      </c>
      <c r="F61" s="36">
        <v>75.58</v>
      </c>
      <c r="G61" s="36">
        <v>79.75</v>
      </c>
      <c r="H61" s="36">
        <v>77.44</v>
      </c>
      <c r="I61" s="36">
        <v>68.63</v>
      </c>
      <c r="J61" s="36">
        <v>63.5</v>
      </c>
      <c r="K61" s="36">
        <v>66.75</v>
      </c>
      <c r="L61" s="36">
        <v>69.88</v>
      </c>
      <c r="M61" s="34">
        <v>72.55</v>
      </c>
      <c r="N61" s="34">
        <v>71.89</v>
      </c>
    </row>
    <row r="62" spans="1:14" ht="11.25" customHeight="1" x14ac:dyDescent="0.2">
      <c r="A62" s="33" t="s">
        <v>117</v>
      </c>
      <c r="B62" s="48">
        <v>74.19</v>
      </c>
      <c r="C62" s="48">
        <v>75.19</v>
      </c>
      <c r="D62" s="48">
        <v>78.8</v>
      </c>
      <c r="E62" s="36">
        <v>80.94</v>
      </c>
      <c r="F62" s="36">
        <v>83.5</v>
      </c>
      <c r="G62" s="36">
        <v>90</v>
      </c>
      <c r="H62" s="36">
        <v>96.19</v>
      </c>
      <c r="I62" s="36">
        <v>95</v>
      </c>
      <c r="J62" s="36">
        <v>93.25</v>
      </c>
      <c r="K62" s="36">
        <v>94.25</v>
      </c>
      <c r="L62" s="36">
        <v>96.69</v>
      </c>
      <c r="M62" s="34">
        <v>99.5</v>
      </c>
      <c r="N62" s="34">
        <v>88.12</v>
      </c>
    </row>
    <row r="63" spans="1:14" ht="11.25" customHeight="1" x14ac:dyDescent="0.2">
      <c r="A63" s="33" t="s">
        <v>119</v>
      </c>
      <c r="B63" s="48">
        <v>103.56</v>
      </c>
      <c r="C63" s="48">
        <v>106.5</v>
      </c>
      <c r="D63" s="48">
        <v>122</v>
      </c>
      <c r="E63" s="36">
        <v>131.81</v>
      </c>
      <c r="F63" s="36">
        <v>122.06</v>
      </c>
      <c r="G63" s="36">
        <v>136.25</v>
      </c>
      <c r="H63" s="36">
        <v>140.81</v>
      </c>
      <c r="I63" s="36">
        <v>143.4</v>
      </c>
      <c r="J63" s="36">
        <v>158</v>
      </c>
      <c r="K63" s="36">
        <v>166.19</v>
      </c>
      <c r="L63" s="36">
        <v>155</v>
      </c>
      <c r="M63" s="34">
        <v>133.31</v>
      </c>
      <c r="N63" s="34">
        <v>134.91</v>
      </c>
    </row>
    <row r="64" spans="1:14" ht="11.25" customHeight="1" x14ac:dyDescent="0.2">
      <c r="A64" s="33" t="s">
        <v>121</v>
      </c>
      <c r="B64" s="48">
        <v>123.94</v>
      </c>
      <c r="C64" s="48">
        <v>118.7</v>
      </c>
      <c r="D64" s="48">
        <v>99</v>
      </c>
      <c r="E64" s="36">
        <v>101.88</v>
      </c>
      <c r="F64" s="36">
        <v>101.56</v>
      </c>
      <c r="G64" s="36">
        <v>100.06</v>
      </c>
      <c r="H64" s="36">
        <v>99.19</v>
      </c>
      <c r="I64" s="36">
        <v>95.15</v>
      </c>
      <c r="J64" s="36">
        <v>93.94</v>
      </c>
      <c r="K64" s="36">
        <v>93.38</v>
      </c>
      <c r="L64" s="36">
        <v>92.75</v>
      </c>
      <c r="M64" s="34">
        <v>96.13</v>
      </c>
      <c r="N64" s="34">
        <v>101.31</v>
      </c>
    </row>
    <row r="65" spans="1:14" ht="11.25" customHeight="1" x14ac:dyDescent="0.2">
      <c r="A65" s="33" t="s">
        <v>133</v>
      </c>
      <c r="B65" s="48">
        <v>98.25</v>
      </c>
      <c r="C65" s="48">
        <v>99.06</v>
      </c>
      <c r="D65" s="48">
        <v>97.06</v>
      </c>
      <c r="E65" s="36"/>
      <c r="F65" s="36"/>
      <c r="G65" s="36"/>
      <c r="H65" s="36"/>
      <c r="I65" s="36"/>
      <c r="J65" s="36"/>
      <c r="K65" s="36"/>
      <c r="L65" s="36"/>
      <c r="M65" s="34"/>
      <c r="N65" s="34"/>
    </row>
    <row r="66" spans="1:14" ht="11.25" customHeight="1" x14ac:dyDescent="0.3">
      <c r="A66" s="33"/>
      <c r="B66" s="37"/>
      <c r="C66" s="38"/>
      <c r="D66" s="37"/>
      <c r="E66" s="36"/>
      <c r="F66" s="36"/>
      <c r="G66" s="36"/>
      <c r="H66" s="36"/>
      <c r="I66" s="36"/>
      <c r="J66" s="36"/>
      <c r="K66" s="36"/>
      <c r="L66" s="36"/>
      <c r="M66" s="34"/>
      <c r="N66" s="34"/>
    </row>
    <row r="67" spans="1:14" ht="11.25" customHeight="1" x14ac:dyDescent="0.2">
      <c r="A67" s="1" t="s">
        <v>72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1:14" ht="11.25" customHeight="1" x14ac:dyDescent="0.2">
      <c r="A68" s="35" t="s">
        <v>71</v>
      </c>
      <c r="B68" s="34">
        <v>66.150000000000006</v>
      </c>
      <c r="C68" s="34">
        <v>63.44</v>
      </c>
      <c r="D68" s="34">
        <v>60.25</v>
      </c>
      <c r="E68" s="34">
        <v>60.7</v>
      </c>
      <c r="F68" s="34">
        <v>63.75</v>
      </c>
      <c r="G68" s="34">
        <v>63.25</v>
      </c>
      <c r="H68" s="34">
        <v>61.19</v>
      </c>
      <c r="I68" s="34">
        <v>62.55</v>
      </c>
      <c r="J68" s="34">
        <v>60.31</v>
      </c>
      <c r="K68" s="34">
        <v>57</v>
      </c>
      <c r="L68" s="34">
        <v>63.56</v>
      </c>
      <c r="M68" s="34">
        <v>70.75</v>
      </c>
      <c r="N68" s="34">
        <v>62.74</v>
      </c>
    </row>
    <row r="69" spans="1:14" ht="11.25" customHeight="1" x14ac:dyDescent="0.2">
      <c r="A69" s="35" t="s">
        <v>70</v>
      </c>
      <c r="B69" s="34">
        <v>70.150000000000006</v>
      </c>
      <c r="C69" s="34">
        <v>72.75</v>
      </c>
      <c r="D69" s="34">
        <v>73.38</v>
      </c>
      <c r="E69" s="34">
        <v>73.650000000000006</v>
      </c>
      <c r="F69" s="34">
        <v>73.75</v>
      </c>
      <c r="G69" s="34">
        <v>76.8</v>
      </c>
      <c r="H69" s="34">
        <v>78.44</v>
      </c>
      <c r="I69" s="34">
        <v>85.19</v>
      </c>
      <c r="J69" s="34">
        <v>78.88</v>
      </c>
      <c r="K69" s="34">
        <v>76.150000000000006</v>
      </c>
      <c r="L69" s="34">
        <v>79.69</v>
      </c>
      <c r="M69" s="34">
        <v>79.05</v>
      </c>
      <c r="N69" s="34">
        <v>76.489999999999995</v>
      </c>
    </row>
    <row r="70" spans="1:14" ht="11.25" customHeight="1" x14ac:dyDescent="0.2">
      <c r="A70" s="35" t="s">
        <v>69</v>
      </c>
      <c r="B70" s="34">
        <v>83.25</v>
      </c>
      <c r="C70" s="34">
        <v>77.63</v>
      </c>
      <c r="D70" s="34">
        <v>68.599999999999994</v>
      </c>
      <c r="E70" s="34">
        <v>61</v>
      </c>
      <c r="F70" s="34">
        <v>62.92</v>
      </c>
      <c r="G70" s="34">
        <v>63.06</v>
      </c>
      <c r="H70" s="34">
        <v>60.06</v>
      </c>
      <c r="I70" s="34">
        <v>56.13</v>
      </c>
      <c r="J70" s="34">
        <v>61.8</v>
      </c>
      <c r="K70" s="34">
        <v>67.06</v>
      </c>
      <c r="L70" s="34">
        <v>63.38</v>
      </c>
      <c r="M70" s="34">
        <v>66.650000000000006</v>
      </c>
      <c r="N70" s="34">
        <f>SUM(B70:M70)/12</f>
        <v>65.961666666666659</v>
      </c>
    </row>
    <row r="71" spans="1:14" ht="11.25" customHeight="1" x14ac:dyDescent="0.2">
      <c r="A71" s="35" t="s">
        <v>68</v>
      </c>
      <c r="B71" s="34" t="s">
        <v>59</v>
      </c>
      <c r="C71" s="34" t="s">
        <v>59</v>
      </c>
      <c r="D71" s="34" t="s">
        <v>59</v>
      </c>
      <c r="E71" s="34">
        <v>83.5</v>
      </c>
      <c r="F71" s="34">
        <v>84.5</v>
      </c>
      <c r="G71" s="34">
        <v>81.25</v>
      </c>
      <c r="H71" s="34">
        <v>84.19</v>
      </c>
      <c r="I71" s="34">
        <v>90.19</v>
      </c>
      <c r="J71" s="34">
        <v>90.8</v>
      </c>
      <c r="K71" s="34">
        <v>91.17</v>
      </c>
      <c r="L71" s="34" t="s">
        <v>59</v>
      </c>
      <c r="M71" s="34" t="s">
        <v>59</v>
      </c>
      <c r="N71" s="34">
        <v>86.51</v>
      </c>
    </row>
    <row r="72" spans="1:14" ht="11.25" customHeight="1" x14ac:dyDescent="0.2">
      <c r="A72" s="35" t="s">
        <v>67</v>
      </c>
      <c r="B72" s="34">
        <v>93.06</v>
      </c>
      <c r="C72" s="34">
        <v>107.95</v>
      </c>
      <c r="D72" s="34">
        <v>131.5</v>
      </c>
      <c r="E72" s="34">
        <v>161.81</v>
      </c>
      <c r="F72" s="34">
        <v>173</v>
      </c>
      <c r="G72" s="34">
        <v>183.75</v>
      </c>
      <c r="H72" s="34">
        <v>216.88</v>
      </c>
      <c r="I72" s="34" t="s">
        <v>59</v>
      </c>
      <c r="J72" s="34" t="s">
        <v>59</v>
      </c>
      <c r="K72" s="34" t="s">
        <v>59</v>
      </c>
      <c r="L72" s="34" t="s">
        <v>59</v>
      </c>
      <c r="M72" s="34" t="s">
        <v>59</v>
      </c>
      <c r="N72" s="34">
        <v>152.56</v>
      </c>
    </row>
    <row r="73" spans="1:14" ht="11.25" customHeight="1" x14ac:dyDescent="0.2">
      <c r="A73" s="33" t="s">
        <v>66</v>
      </c>
      <c r="B73" s="34">
        <v>123</v>
      </c>
      <c r="C73" s="34">
        <v>125.85</v>
      </c>
      <c r="D73" s="34">
        <v>120.44</v>
      </c>
      <c r="E73" s="34">
        <v>115.88</v>
      </c>
      <c r="F73" s="34">
        <v>108.13</v>
      </c>
      <c r="G73" s="34">
        <v>115.63</v>
      </c>
      <c r="H73" s="34">
        <v>110.38</v>
      </c>
      <c r="I73" s="34">
        <v>106.1</v>
      </c>
      <c r="J73" s="34">
        <v>103.5</v>
      </c>
      <c r="K73" s="34">
        <v>91.35</v>
      </c>
      <c r="L73" s="34">
        <v>85.44</v>
      </c>
      <c r="M73" s="34">
        <v>88</v>
      </c>
      <c r="N73" s="34">
        <v>107.81</v>
      </c>
    </row>
    <row r="74" spans="1:14" ht="11.25" customHeight="1" x14ac:dyDescent="0.2">
      <c r="A74" s="33" t="s">
        <v>65</v>
      </c>
      <c r="B74" s="34">
        <v>90.65</v>
      </c>
      <c r="C74" s="34">
        <v>90</v>
      </c>
      <c r="D74" s="34">
        <v>89.5</v>
      </c>
      <c r="E74" s="34">
        <v>86.35</v>
      </c>
      <c r="F74" s="34">
        <v>89.08</v>
      </c>
      <c r="G74" s="34">
        <v>91.4</v>
      </c>
      <c r="H74" s="34">
        <v>95.31</v>
      </c>
      <c r="I74" s="34">
        <v>100</v>
      </c>
      <c r="J74" s="34">
        <v>97.56</v>
      </c>
      <c r="K74" s="34">
        <v>96.55</v>
      </c>
      <c r="L74" s="34">
        <v>97.56</v>
      </c>
      <c r="M74" s="34">
        <v>96.88</v>
      </c>
      <c r="N74" s="34">
        <v>93.4</v>
      </c>
    </row>
    <row r="75" spans="1:14" ht="11.25" customHeight="1" x14ac:dyDescent="0.2">
      <c r="A75" s="33" t="s">
        <v>64</v>
      </c>
      <c r="B75" s="34">
        <v>99.15</v>
      </c>
      <c r="C75" s="34">
        <v>97.06</v>
      </c>
      <c r="D75" s="34">
        <v>94.4</v>
      </c>
      <c r="E75" s="34">
        <v>89.75</v>
      </c>
      <c r="F75" s="34">
        <v>92.75</v>
      </c>
      <c r="G75" s="34">
        <v>96.45</v>
      </c>
      <c r="H75" s="34">
        <v>98.44</v>
      </c>
      <c r="I75" s="34">
        <v>100.88</v>
      </c>
      <c r="J75" s="34">
        <v>100</v>
      </c>
      <c r="K75" s="34">
        <v>98.25</v>
      </c>
      <c r="L75" s="34">
        <v>95.56</v>
      </c>
      <c r="M75" s="34">
        <v>87.3</v>
      </c>
      <c r="N75" s="34">
        <v>95.83</v>
      </c>
    </row>
    <row r="76" spans="1:14" ht="11.25" customHeight="1" x14ac:dyDescent="0.2">
      <c r="A76" s="33" t="s">
        <v>63</v>
      </c>
      <c r="B76" s="34">
        <v>80.33</v>
      </c>
      <c r="C76" s="34">
        <v>78.44</v>
      </c>
      <c r="D76" s="34">
        <v>77.400000000000006</v>
      </c>
      <c r="E76" s="34">
        <v>74.94</v>
      </c>
      <c r="F76" s="34">
        <v>75.25</v>
      </c>
      <c r="G76" s="34">
        <v>73.5</v>
      </c>
      <c r="H76" s="34">
        <v>77.13</v>
      </c>
      <c r="I76" s="34">
        <v>75.81</v>
      </c>
      <c r="J76" s="34">
        <v>77.8</v>
      </c>
      <c r="K76" s="34">
        <v>77.38</v>
      </c>
      <c r="L76" s="34">
        <v>77.13</v>
      </c>
      <c r="M76" s="34">
        <v>77.95</v>
      </c>
      <c r="N76" s="34">
        <v>76.92</v>
      </c>
    </row>
    <row r="77" spans="1:14" ht="11.25" customHeight="1" x14ac:dyDescent="0.2">
      <c r="A77" s="33" t="s">
        <v>62</v>
      </c>
      <c r="B77" s="34">
        <v>79.5</v>
      </c>
      <c r="C77" s="34">
        <v>76.75</v>
      </c>
      <c r="D77" s="34">
        <v>77.55</v>
      </c>
      <c r="E77" s="34">
        <v>77.81</v>
      </c>
      <c r="F77" s="34">
        <v>78.75</v>
      </c>
      <c r="G77" s="34">
        <v>75.13</v>
      </c>
      <c r="H77" s="34">
        <v>72.13</v>
      </c>
      <c r="I77" s="34">
        <v>70.05</v>
      </c>
      <c r="J77" s="34">
        <v>74.81</v>
      </c>
      <c r="K77" s="34">
        <v>74.94</v>
      </c>
      <c r="L77" s="34">
        <v>77.650000000000006</v>
      </c>
      <c r="M77" s="34">
        <v>84.63</v>
      </c>
      <c r="N77" s="34">
        <v>76.64</v>
      </c>
    </row>
    <row r="78" spans="1:14" ht="11.25" customHeight="1" x14ac:dyDescent="0.2">
      <c r="A78" s="33" t="s">
        <v>61</v>
      </c>
      <c r="B78" s="34">
        <v>83.5</v>
      </c>
      <c r="C78" s="34">
        <v>81.150000000000006</v>
      </c>
      <c r="D78" s="34">
        <v>81.38</v>
      </c>
      <c r="E78" s="34">
        <v>81.81</v>
      </c>
      <c r="F78" s="34">
        <v>82.56</v>
      </c>
      <c r="G78" s="34">
        <v>84.75</v>
      </c>
      <c r="H78" s="34">
        <v>87.94</v>
      </c>
      <c r="I78" s="34">
        <v>90.15</v>
      </c>
      <c r="J78" s="34">
        <v>90.31</v>
      </c>
      <c r="K78" s="34">
        <v>91.5</v>
      </c>
      <c r="L78" s="34">
        <v>87.85</v>
      </c>
      <c r="M78" s="34">
        <v>86.5</v>
      </c>
      <c r="N78" s="34">
        <v>85.78</v>
      </c>
    </row>
    <row r="79" spans="1:14" x14ac:dyDescent="0.2">
      <c r="A79" s="33" t="s">
        <v>60</v>
      </c>
      <c r="B79" s="34" t="s">
        <v>59</v>
      </c>
      <c r="C79" s="34">
        <v>82.08</v>
      </c>
      <c r="D79" s="34">
        <v>81.38</v>
      </c>
      <c r="E79" s="34">
        <v>82.85</v>
      </c>
      <c r="F79" s="34">
        <v>87.08</v>
      </c>
      <c r="G79" s="34">
        <v>93.63</v>
      </c>
      <c r="H79" s="34">
        <v>90.5</v>
      </c>
      <c r="I79" s="34">
        <v>94.7</v>
      </c>
      <c r="J79" s="34">
        <v>94.88</v>
      </c>
      <c r="K79" s="34">
        <v>99.1</v>
      </c>
      <c r="L79" s="34">
        <v>100.38</v>
      </c>
      <c r="M79" s="34">
        <v>98.56</v>
      </c>
      <c r="N79" s="34">
        <v>91.38</v>
      </c>
    </row>
    <row r="80" spans="1:14" x14ac:dyDescent="0.2">
      <c r="A80" s="33" t="s">
        <v>109</v>
      </c>
      <c r="B80" s="34" t="s">
        <v>59</v>
      </c>
      <c r="C80" s="34" t="s">
        <v>59</v>
      </c>
      <c r="D80" s="34" t="s">
        <v>59</v>
      </c>
      <c r="E80" s="34">
        <v>89.58</v>
      </c>
      <c r="F80" s="34">
        <v>90.67</v>
      </c>
      <c r="G80" s="34">
        <v>84.8</v>
      </c>
      <c r="H80" s="34">
        <v>83.19</v>
      </c>
      <c r="I80" s="34">
        <v>86.63</v>
      </c>
      <c r="J80" s="34">
        <v>88.94</v>
      </c>
      <c r="K80" s="34">
        <v>81.95</v>
      </c>
      <c r="L80" s="34">
        <v>79.06</v>
      </c>
      <c r="M80" s="34">
        <v>76.63</v>
      </c>
      <c r="N80" s="34">
        <v>84.6</v>
      </c>
    </row>
    <row r="81" spans="1:14" x14ac:dyDescent="0.2">
      <c r="A81" s="33" t="s">
        <v>114</v>
      </c>
      <c r="B81" s="34" t="s">
        <v>59</v>
      </c>
      <c r="C81" s="34" t="s">
        <v>59</v>
      </c>
      <c r="D81" s="34" t="s">
        <v>59</v>
      </c>
      <c r="E81" s="34" t="s">
        <v>59</v>
      </c>
      <c r="F81" s="34" t="s">
        <v>59</v>
      </c>
      <c r="G81" s="34" t="s">
        <v>59</v>
      </c>
      <c r="H81" s="34" t="s">
        <v>59</v>
      </c>
      <c r="I81" s="34" t="s">
        <v>59</v>
      </c>
      <c r="J81" s="34" t="s">
        <v>59</v>
      </c>
      <c r="K81" s="34" t="s">
        <v>59</v>
      </c>
      <c r="L81" s="34" t="s">
        <v>59</v>
      </c>
      <c r="M81" s="34" t="s">
        <v>59</v>
      </c>
      <c r="N81" s="34" t="s">
        <v>59</v>
      </c>
    </row>
    <row r="82" spans="1:14" x14ac:dyDescent="0.2">
      <c r="A82" s="33" t="s">
        <v>117</v>
      </c>
      <c r="B82" s="34" t="s">
        <v>59</v>
      </c>
      <c r="C82" s="34" t="s">
        <v>59</v>
      </c>
      <c r="D82" s="34" t="s">
        <v>59</v>
      </c>
      <c r="E82" s="34" t="s">
        <v>59</v>
      </c>
      <c r="F82" s="34" t="s">
        <v>59</v>
      </c>
      <c r="G82" s="34" t="s">
        <v>59</v>
      </c>
      <c r="H82" s="34" t="s">
        <v>59</v>
      </c>
      <c r="I82" s="34" t="s">
        <v>59</v>
      </c>
      <c r="J82" s="34" t="s">
        <v>59</v>
      </c>
      <c r="K82" s="34" t="s">
        <v>59</v>
      </c>
      <c r="L82" s="34" t="s">
        <v>59</v>
      </c>
      <c r="M82" s="34" t="s">
        <v>59</v>
      </c>
      <c r="N82" s="34" t="s">
        <v>59</v>
      </c>
    </row>
    <row r="83" spans="1:14" x14ac:dyDescent="0.2">
      <c r="A83" s="33" t="s">
        <v>119</v>
      </c>
      <c r="B83" s="34" t="s">
        <v>59</v>
      </c>
      <c r="C83" s="34" t="s">
        <v>59</v>
      </c>
      <c r="D83" s="34" t="s">
        <v>59</v>
      </c>
      <c r="E83" s="34" t="s">
        <v>59</v>
      </c>
      <c r="F83" s="34" t="s">
        <v>59</v>
      </c>
      <c r="G83" s="34" t="s">
        <v>59</v>
      </c>
      <c r="H83" s="34" t="s">
        <v>59</v>
      </c>
      <c r="I83" s="34" t="s">
        <v>59</v>
      </c>
      <c r="J83" s="34" t="s">
        <v>59</v>
      </c>
      <c r="K83" s="34" t="s">
        <v>59</v>
      </c>
      <c r="L83" s="34" t="s">
        <v>59</v>
      </c>
      <c r="M83" s="34" t="s">
        <v>59</v>
      </c>
      <c r="N83" s="34" t="s">
        <v>59</v>
      </c>
    </row>
    <row r="84" spans="1:14" x14ac:dyDescent="0.2">
      <c r="A84" s="33" t="s">
        <v>121</v>
      </c>
      <c r="B84" s="34" t="s">
        <v>59</v>
      </c>
      <c r="C84" s="34" t="s">
        <v>59</v>
      </c>
      <c r="D84" s="34" t="s">
        <v>59</v>
      </c>
      <c r="E84" s="34" t="s">
        <v>59</v>
      </c>
      <c r="F84" s="34" t="s">
        <v>59</v>
      </c>
      <c r="G84" s="34" t="s">
        <v>59</v>
      </c>
      <c r="H84" s="34" t="s">
        <v>59</v>
      </c>
      <c r="I84" s="34" t="s">
        <v>59</v>
      </c>
      <c r="J84" s="34" t="s">
        <v>59</v>
      </c>
      <c r="K84" s="34" t="s">
        <v>59</v>
      </c>
      <c r="L84" s="34" t="s">
        <v>59</v>
      </c>
      <c r="M84" s="34" t="s">
        <v>59</v>
      </c>
      <c r="N84" s="34" t="s">
        <v>59</v>
      </c>
    </row>
    <row r="85" spans="1:14" x14ac:dyDescent="0.2">
      <c r="A85" s="33" t="s">
        <v>133</v>
      </c>
      <c r="B85" s="34" t="s">
        <v>59</v>
      </c>
      <c r="C85" s="34" t="s">
        <v>59</v>
      </c>
      <c r="D85" s="34" t="s">
        <v>59</v>
      </c>
    </row>
    <row r="86" spans="1:14" ht="11.4" customHeight="1" x14ac:dyDescent="0.2">
      <c r="A86" s="4" t="s">
        <v>58</v>
      </c>
      <c r="B86" s="3"/>
      <c r="C86" s="3"/>
      <c r="D86" s="3"/>
      <c r="E86" s="3"/>
      <c r="F86" s="3"/>
      <c r="G86" s="3"/>
      <c r="H86" s="3"/>
      <c r="I86" s="51"/>
      <c r="J86" s="51"/>
      <c r="K86" s="51"/>
      <c r="L86" s="51"/>
      <c r="M86" s="51"/>
      <c r="N86" s="51"/>
    </row>
    <row r="87" spans="1:14" x14ac:dyDescent="0.2">
      <c r="A87" s="2" t="s">
        <v>144</v>
      </c>
    </row>
    <row r="88" spans="1:14" x14ac:dyDescent="0.2">
      <c r="A88" s="2" t="s">
        <v>145</v>
      </c>
    </row>
    <row r="89" spans="1:14" x14ac:dyDescent="0.2">
      <c r="A89" s="2" t="s">
        <v>146</v>
      </c>
    </row>
    <row r="90" spans="1:14" x14ac:dyDescent="0.2">
      <c r="A90" s="2" t="s">
        <v>147</v>
      </c>
    </row>
    <row r="91" spans="1:14" ht="6" customHeight="1" x14ac:dyDescent="0.2">
      <c r="A91" s="2"/>
    </row>
    <row r="92" spans="1:14" ht="11.4" customHeight="1" x14ac:dyDescent="0.2">
      <c r="A92" s="2" t="s">
        <v>124</v>
      </c>
    </row>
  </sheetData>
  <pageMargins left="0.66700000000000004" right="0.66700000000000004" top="0.66700000000000004" bottom="0.83299999999999996" header="0" footer="0"/>
  <pageSetup scale="65" orientation="portrait" r:id="rId1"/>
  <headerFooter alignWithMargins="0">
    <oddFooter>&amp;C&amp;9 &amp;8
&amp;"Helvetica,Italic"Cotton and Wool Yearbook&amp;"Helvetica,Regular"/CWS-2023/November 2023
Economic Research Service, USDA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F75"/>
  <sheetViews>
    <sheetView zoomScale="140" zoomScaleNormal="140" workbookViewId="0"/>
  </sheetViews>
  <sheetFormatPr defaultColWidth="9.109375" defaultRowHeight="10.199999999999999" x14ac:dyDescent="0.2"/>
  <cols>
    <col min="1" max="1" width="13.33203125" style="1" customWidth="1"/>
    <col min="2" max="4" width="17.6640625" style="1" customWidth="1"/>
    <col min="5" max="5" width="1" style="1" customWidth="1"/>
    <col min="6" max="8" width="17.6640625" style="1" customWidth="1"/>
    <col min="9" max="16384" width="9.109375" style="1"/>
  </cols>
  <sheetData>
    <row r="1" spans="1:8" x14ac:dyDescent="0.2">
      <c r="A1" s="15" t="s">
        <v>134</v>
      </c>
      <c r="B1" s="15"/>
      <c r="C1" s="15"/>
      <c r="D1" s="15"/>
      <c r="E1" s="15"/>
      <c r="F1" s="15"/>
      <c r="G1" s="15"/>
    </row>
    <row r="2" spans="1:8" x14ac:dyDescent="0.2">
      <c r="B2" s="13"/>
      <c r="C2" s="13" t="s">
        <v>107</v>
      </c>
      <c r="D2" s="13"/>
      <c r="E2" s="46"/>
      <c r="F2" s="45"/>
      <c r="G2" s="45" t="s">
        <v>106</v>
      </c>
      <c r="H2" s="13"/>
    </row>
    <row r="3" spans="1:8" x14ac:dyDescent="0.2">
      <c r="A3" s="1" t="s">
        <v>92</v>
      </c>
      <c r="B3" s="7"/>
      <c r="C3" s="7" t="s">
        <v>103</v>
      </c>
      <c r="E3" s="7"/>
      <c r="F3" s="7"/>
      <c r="G3" s="7" t="s">
        <v>103</v>
      </c>
      <c r="H3" s="7"/>
    </row>
    <row r="4" spans="1:8" x14ac:dyDescent="0.2">
      <c r="A4" s="1" t="s">
        <v>91</v>
      </c>
      <c r="B4" s="7" t="s">
        <v>105</v>
      </c>
      <c r="C4" s="7" t="s">
        <v>104</v>
      </c>
      <c r="D4" s="7" t="s">
        <v>103</v>
      </c>
      <c r="E4" s="7"/>
      <c r="F4" s="7" t="s">
        <v>105</v>
      </c>
      <c r="G4" s="7" t="s">
        <v>104</v>
      </c>
      <c r="H4" s="7" t="s">
        <v>103</v>
      </c>
    </row>
    <row r="5" spans="1:8" x14ac:dyDescent="0.2">
      <c r="A5" s="15" t="s">
        <v>90</v>
      </c>
      <c r="B5" s="29" t="s">
        <v>102</v>
      </c>
      <c r="C5" s="29" t="s">
        <v>101</v>
      </c>
      <c r="D5" s="29" t="s">
        <v>100</v>
      </c>
      <c r="E5" s="29"/>
      <c r="F5" s="29" t="s">
        <v>99</v>
      </c>
      <c r="G5" s="29" t="s">
        <v>98</v>
      </c>
      <c r="H5" s="29" t="s">
        <v>97</v>
      </c>
    </row>
    <row r="6" spans="1:8" x14ac:dyDescent="0.2">
      <c r="B6" s="7"/>
      <c r="C6" s="7"/>
      <c r="D6" s="7"/>
      <c r="E6" s="7"/>
      <c r="F6" s="7"/>
      <c r="G6" s="7"/>
      <c r="H6" s="7"/>
    </row>
    <row r="7" spans="1:8" s="27" customFormat="1" x14ac:dyDescent="0.2">
      <c r="B7" s="12" t="s">
        <v>45</v>
      </c>
      <c r="C7" s="12"/>
      <c r="D7" s="12"/>
      <c r="E7" s="12"/>
      <c r="F7" s="12"/>
      <c r="G7" s="12"/>
    </row>
    <row r="8" spans="1:8" x14ac:dyDescent="0.2">
      <c r="B8" s="11"/>
      <c r="C8" s="11"/>
      <c r="D8" s="11"/>
      <c r="E8" s="11"/>
      <c r="F8" s="11"/>
      <c r="G8" s="11"/>
    </row>
    <row r="9" spans="1:8" x14ac:dyDescent="0.2">
      <c r="A9" s="1" t="s">
        <v>43</v>
      </c>
      <c r="B9" s="43">
        <v>65.260000000000005</v>
      </c>
      <c r="C9" s="43">
        <v>71.41</v>
      </c>
      <c r="D9" s="43" t="s">
        <v>94</v>
      </c>
      <c r="E9" s="43"/>
      <c r="F9" s="44" t="s">
        <v>0</v>
      </c>
      <c r="G9" s="44" t="s">
        <v>0</v>
      </c>
      <c r="H9" s="44" t="s">
        <v>0</v>
      </c>
    </row>
    <row r="10" spans="1:8" x14ac:dyDescent="0.2">
      <c r="A10" s="1" t="s">
        <v>42</v>
      </c>
      <c r="B10" s="43">
        <v>81.75</v>
      </c>
      <c r="C10" s="43">
        <v>82.47</v>
      </c>
      <c r="D10" s="43">
        <v>83.05</v>
      </c>
      <c r="E10" s="43"/>
      <c r="F10" s="44" t="s">
        <v>0</v>
      </c>
      <c r="G10" s="44" t="s">
        <v>0</v>
      </c>
      <c r="H10" s="44" t="s">
        <v>0</v>
      </c>
    </row>
    <row r="11" spans="1:8" x14ac:dyDescent="0.2">
      <c r="A11" s="1" t="s">
        <v>41</v>
      </c>
      <c r="B11" s="43">
        <v>65.010000000000005</v>
      </c>
      <c r="C11" s="43">
        <v>65.25</v>
      </c>
      <c r="D11" s="43">
        <v>66.52</v>
      </c>
      <c r="E11" s="43"/>
      <c r="F11" s="44" t="s">
        <v>0</v>
      </c>
      <c r="G11" s="44" t="s">
        <v>0</v>
      </c>
      <c r="H11" s="44" t="s">
        <v>0</v>
      </c>
    </row>
    <row r="12" spans="1:8" x14ac:dyDescent="0.2">
      <c r="A12" s="1" t="s">
        <v>40</v>
      </c>
      <c r="B12" s="43">
        <v>75.989999999999995</v>
      </c>
      <c r="C12" s="43">
        <v>75.989999999999995</v>
      </c>
      <c r="D12" s="43">
        <v>70.69</v>
      </c>
      <c r="E12" s="43"/>
      <c r="F12" s="44" t="s">
        <v>0</v>
      </c>
      <c r="G12" s="44" t="s">
        <v>0</v>
      </c>
      <c r="H12" s="44" t="s">
        <v>0</v>
      </c>
    </row>
    <row r="13" spans="1:8" x14ac:dyDescent="0.2">
      <c r="A13" s="1" t="s">
        <v>39</v>
      </c>
      <c r="B13" s="43">
        <v>85.46</v>
      </c>
      <c r="C13" s="43">
        <v>87.76</v>
      </c>
      <c r="D13" s="43">
        <v>87.68</v>
      </c>
      <c r="E13" s="43"/>
      <c r="F13" s="44" t="s">
        <v>0</v>
      </c>
      <c r="G13" s="44" t="s">
        <v>0</v>
      </c>
      <c r="H13" s="44" t="s">
        <v>0</v>
      </c>
    </row>
    <row r="14" spans="1:8" x14ac:dyDescent="0.2">
      <c r="F14" s="43"/>
      <c r="G14" s="43"/>
      <c r="H14" s="43"/>
    </row>
    <row r="15" spans="1:8" x14ac:dyDescent="0.2">
      <c r="A15" s="1" t="s">
        <v>38</v>
      </c>
      <c r="B15" s="43">
        <v>93.3</v>
      </c>
      <c r="C15" s="43">
        <v>101.22</v>
      </c>
      <c r="D15" s="43">
        <v>99.52</v>
      </c>
      <c r="E15" s="43"/>
      <c r="F15" s="44" t="s">
        <v>0</v>
      </c>
      <c r="G15" s="44" t="s">
        <v>0</v>
      </c>
      <c r="H15" s="44" t="s">
        <v>0</v>
      </c>
    </row>
    <row r="16" spans="1:8" x14ac:dyDescent="0.2">
      <c r="A16" s="1" t="s">
        <v>37</v>
      </c>
      <c r="B16" s="43">
        <v>73.760000000000005</v>
      </c>
      <c r="C16" s="43">
        <v>75.87</v>
      </c>
      <c r="D16" s="43">
        <v>76.010000000000005</v>
      </c>
      <c r="E16" s="43"/>
      <c r="F16" s="44" t="s">
        <v>0</v>
      </c>
      <c r="G16" s="44" t="s">
        <v>0</v>
      </c>
      <c r="H16" s="44" t="s">
        <v>0</v>
      </c>
    </row>
    <row r="17" spans="1:8" x14ac:dyDescent="0.2">
      <c r="A17" s="6">
        <v>1982</v>
      </c>
      <c r="B17" s="43">
        <v>76.650000000000006</v>
      </c>
      <c r="C17" s="43">
        <v>77.95</v>
      </c>
      <c r="D17" s="43">
        <v>78.61</v>
      </c>
      <c r="E17" s="43"/>
      <c r="F17" s="44" t="s">
        <v>0</v>
      </c>
      <c r="G17" s="44" t="s">
        <v>0</v>
      </c>
      <c r="H17" s="44" t="s">
        <v>0</v>
      </c>
    </row>
    <row r="18" spans="1:8" x14ac:dyDescent="0.2">
      <c r="A18" s="1" t="s">
        <v>35</v>
      </c>
      <c r="B18" s="43">
        <v>87.61</v>
      </c>
      <c r="C18" s="43">
        <v>87.09</v>
      </c>
      <c r="D18" s="43">
        <v>90.04</v>
      </c>
      <c r="E18" s="43"/>
      <c r="F18" s="44" t="s">
        <v>0</v>
      </c>
      <c r="G18" s="44" t="s">
        <v>0</v>
      </c>
      <c r="H18" s="44" t="s">
        <v>0</v>
      </c>
    </row>
    <row r="19" spans="1:8" x14ac:dyDescent="0.2">
      <c r="A19" s="1" t="s">
        <v>34</v>
      </c>
      <c r="B19" s="43">
        <v>69.180000000000007</v>
      </c>
      <c r="C19" s="43">
        <v>73.900000000000006</v>
      </c>
      <c r="D19" s="43">
        <v>73.75</v>
      </c>
      <c r="E19" s="43"/>
      <c r="F19" s="44" t="s">
        <v>0</v>
      </c>
      <c r="G19" s="44" t="s">
        <v>0</v>
      </c>
      <c r="H19" s="44" t="s">
        <v>0</v>
      </c>
    </row>
    <row r="20" spans="1:8" x14ac:dyDescent="0.2">
      <c r="B20" s="43"/>
      <c r="C20" s="43"/>
      <c r="D20" s="43"/>
      <c r="E20" s="43"/>
      <c r="F20" s="43"/>
      <c r="G20" s="43"/>
      <c r="H20" s="43"/>
    </row>
    <row r="21" spans="1:8" x14ac:dyDescent="0.2">
      <c r="A21" s="1" t="s">
        <v>33</v>
      </c>
      <c r="B21" s="43">
        <v>48.9</v>
      </c>
      <c r="C21" s="43">
        <v>64.790000000000006</v>
      </c>
      <c r="D21" s="43">
        <v>64.13</v>
      </c>
      <c r="E21" s="43"/>
      <c r="F21" s="44" t="s">
        <v>0</v>
      </c>
      <c r="G21" s="44" t="s">
        <v>0</v>
      </c>
      <c r="H21" s="44" t="s">
        <v>0</v>
      </c>
    </row>
    <row r="22" spans="1:8" x14ac:dyDescent="0.2">
      <c r="A22" s="1" t="s">
        <v>32</v>
      </c>
      <c r="B22" s="43">
        <v>61.99</v>
      </c>
      <c r="C22" s="43">
        <v>61.84</v>
      </c>
      <c r="D22" s="43">
        <v>64.62</v>
      </c>
      <c r="E22" s="43"/>
      <c r="F22" s="44" t="s">
        <v>0</v>
      </c>
      <c r="G22" s="44" t="s">
        <v>0</v>
      </c>
      <c r="H22" s="44" t="s">
        <v>0</v>
      </c>
    </row>
    <row r="23" spans="1:8" x14ac:dyDescent="0.2">
      <c r="A23" s="1" t="s">
        <v>31</v>
      </c>
      <c r="B23" s="43">
        <v>72.260000000000005</v>
      </c>
      <c r="C23" s="43">
        <v>76.34</v>
      </c>
      <c r="D23" s="43">
        <v>79.66</v>
      </c>
      <c r="E23" s="43"/>
      <c r="F23" s="44" t="s">
        <v>0</v>
      </c>
      <c r="G23" s="44" t="s">
        <v>0</v>
      </c>
      <c r="H23" s="44" t="s">
        <v>0</v>
      </c>
    </row>
    <row r="24" spans="1:8" x14ac:dyDescent="0.2">
      <c r="A24" s="1" t="s">
        <v>30</v>
      </c>
      <c r="B24" s="43">
        <v>66.42</v>
      </c>
      <c r="C24" s="43">
        <v>69.150000000000006</v>
      </c>
      <c r="D24" s="43">
        <v>72.040000000000006</v>
      </c>
      <c r="E24" s="43"/>
      <c r="F24" s="44" t="s">
        <v>0</v>
      </c>
      <c r="G24" s="44" t="s">
        <v>0</v>
      </c>
      <c r="H24" s="44" t="s">
        <v>0</v>
      </c>
    </row>
    <row r="25" spans="1:8" x14ac:dyDescent="0.2">
      <c r="A25" s="1" t="s">
        <v>29</v>
      </c>
      <c r="B25" s="43">
        <v>82.34</v>
      </c>
      <c r="C25" s="43">
        <v>83.57</v>
      </c>
      <c r="D25" s="43">
        <v>86.25</v>
      </c>
      <c r="E25" s="43"/>
      <c r="F25" s="44" t="s">
        <v>0</v>
      </c>
      <c r="G25" s="44" t="s">
        <v>0</v>
      </c>
      <c r="H25" s="44" t="s">
        <v>0</v>
      </c>
    </row>
    <row r="26" spans="1:8" x14ac:dyDescent="0.2">
      <c r="B26" s="43"/>
      <c r="C26" s="43"/>
      <c r="D26" s="43"/>
      <c r="E26" s="43"/>
      <c r="F26" s="43"/>
      <c r="G26" s="43"/>
      <c r="H26" s="43"/>
    </row>
    <row r="27" spans="1:8" x14ac:dyDescent="0.2">
      <c r="A27" s="1" t="s">
        <v>28</v>
      </c>
      <c r="B27" s="43">
        <v>82.87</v>
      </c>
      <c r="C27" s="43">
        <v>88.18</v>
      </c>
      <c r="D27" s="43">
        <v>91.09</v>
      </c>
      <c r="E27" s="43"/>
      <c r="F27" s="44" t="s">
        <v>0</v>
      </c>
      <c r="G27" s="44" t="s">
        <v>0</v>
      </c>
      <c r="H27" s="44" t="s">
        <v>0</v>
      </c>
    </row>
    <row r="28" spans="1:8" x14ac:dyDescent="0.2">
      <c r="A28" s="1" t="s">
        <v>27</v>
      </c>
      <c r="B28" s="43">
        <v>62.9</v>
      </c>
      <c r="C28" s="43">
        <v>66.290000000000006</v>
      </c>
      <c r="D28" s="43">
        <v>68.84</v>
      </c>
      <c r="E28" s="43"/>
      <c r="F28" s="44" t="s">
        <v>0</v>
      </c>
      <c r="G28" s="44" t="s">
        <v>0</v>
      </c>
      <c r="H28" s="44" t="s">
        <v>0</v>
      </c>
    </row>
    <row r="29" spans="1:8" x14ac:dyDescent="0.2">
      <c r="A29" s="1" t="s">
        <v>26</v>
      </c>
      <c r="B29" s="43">
        <v>56.87</v>
      </c>
      <c r="C29" s="43">
        <v>62.46</v>
      </c>
      <c r="D29" s="43">
        <v>61.94</v>
      </c>
      <c r="E29" s="43"/>
      <c r="F29" s="44" t="s">
        <v>0</v>
      </c>
      <c r="G29" s="44" t="s">
        <v>0</v>
      </c>
      <c r="H29" s="44" t="s">
        <v>0</v>
      </c>
    </row>
    <row r="30" spans="1:8" x14ac:dyDescent="0.2">
      <c r="A30" s="1" t="s">
        <v>25</v>
      </c>
      <c r="B30" s="43">
        <v>70.75</v>
      </c>
      <c r="C30" s="43">
        <v>73.099999999999994</v>
      </c>
      <c r="D30" s="43">
        <v>72.790000000000006</v>
      </c>
      <c r="E30" s="43"/>
      <c r="F30" s="44" t="s">
        <v>0</v>
      </c>
      <c r="G30" s="44" t="s">
        <v>0</v>
      </c>
      <c r="H30" s="44" t="s">
        <v>0</v>
      </c>
    </row>
    <row r="31" spans="1:8" x14ac:dyDescent="0.2">
      <c r="A31" s="1" t="s">
        <v>24</v>
      </c>
      <c r="B31" s="43">
        <v>92.66</v>
      </c>
      <c r="C31" s="43">
        <v>99.7</v>
      </c>
      <c r="D31" s="43">
        <v>99.61</v>
      </c>
      <c r="E31" s="43"/>
      <c r="F31" s="44" t="s">
        <v>0</v>
      </c>
      <c r="G31" s="44" t="s">
        <v>0</v>
      </c>
      <c r="H31" s="44" t="s">
        <v>0</v>
      </c>
    </row>
    <row r="32" spans="1:8" x14ac:dyDescent="0.2">
      <c r="B32" s="43"/>
      <c r="C32" s="43"/>
      <c r="D32" s="43"/>
      <c r="E32" s="43"/>
      <c r="F32" s="43"/>
      <c r="G32" s="43"/>
      <c r="H32" s="43"/>
    </row>
    <row r="33" spans="1:84" x14ac:dyDescent="0.2">
      <c r="A33" s="1" t="s">
        <v>96</v>
      </c>
      <c r="B33" s="43">
        <v>85.61</v>
      </c>
      <c r="C33" s="43">
        <v>94.68</v>
      </c>
      <c r="D33" s="43">
        <v>97.84</v>
      </c>
      <c r="E33" s="43"/>
      <c r="F33" s="44" t="s">
        <v>0</v>
      </c>
      <c r="G33" s="44" t="s">
        <v>0</v>
      </c>
      <c r="H33" s="44" t="s">
        <v>0</v>
      </c>
    </row>
    <row r="34" spans="1:84" x14ac:dyDescent="0.2">
      <c r="A34" s="1" t="s">
        <v>22</v>
      </c>
      <c r="B34" s="43">
        <v>78.66</v>
      </c>
      <c r="C34" s="43">
        <v>82.86</v>
      </c>
      <c r="D34" s="43">
        <v>83.78</v>
      </c>
      <c r="E34" s="43"/>
      <c r="F34" s="44" t="s">
        <v>0</v>
      </c>
      <c r="G34" s="44" t="s">
        <v>0</v>
      </c>
      <c r="H34" s="44" t="s">
        <v>0</v>
      </c>
    </row>
    <row r="35" spans="1:84" x14ac:dyDescent="0.2">
      <c r="A35" s="1" t="s">
        <v>21</v>
      </c>
      <c r="B35" s="43">
        <v>72.11</v>
      </c>
      <c r="C35" s="43">
        <v>77.98</v>
      </c>
      <c r="D35" s="43">
        <v>79.48</v>
      </c>
      <c r="E35" s="43"/>
      <c r="F35" s="44" t="s">
        <v>0</v>
      </c>
      <c r="G35" s="44" t="s">
        <v>0</v>
      </c>
      <c r="H35" s="44" t="s">
        <v>0</v>
      </c>
    </row>
    <row r="36" spans="1:84" x14ac:dyDescent="0.2">
      <c r="A36" s="1" t="s">
        <v>95</v>
      </c>
      <c r="B36" s="43">
        <v>58.97</v>
      </c>
      <c r="C36" s="43">
        <v>74.08</v>
      </c>
      <c r="D36" s="43">
        <v>71.540000000000006</v>
      </c>
      <c r="E36" s="43"/>
      <c r="F36" s="44" t="s">
        <v>0</v>
      </c>
      <c r="G36" s="44" t="s">
        <v>0</v>
      </c>
      <c r="H36" s="44" t="s">
        <v>0</v>
      </c>
    </row>
    <row r="37" spans="1:84" x14ac:dyDescent="0.2">
      <c r="A37" s="6">
        <v>1999</v>
      </c>
      <c r="B37" s="43">
        <v>52.85</v>
      </c>
      <c r="C37" s="43">
        <v>59.64</v>
      </c>
      <c r="D37" s="43">
        <v>60.99</v>
      </c>
      <c r="E37" s="43"/>
      <c r="F37" s="44" t="s">
        <v>0</v>
      </c>
      <c r="G37" s="44" t="s">
        <v>0</v>
      </c>
      <c r="H37" s="44" t="s">
        <v>0</v>
      </c>
    </row>
    <row r="38" spans="1:84" x14ac:dyDescent="0.2">
      <c r="A38" s="6"/>
      <c r="B38" s="43"/>
      <c r="C38" s="43"/>
      <c r="D38" s="43"/>
      <c r="E38" s="43"/>
      <c r="F38" s="43"/>
      <c r="G38" s="43"/>
      <c r="H38" s="43"/>
    </row>
    <row r="39" spans="1:84" x14ac:dyDescent="0.2">
      <c r="A39" s="6">
        <v>2000</v>
      </c>
      <c r="B39" s="43">
        <v>57.25</v>
      </c>
      <c r="C39" s="43">
        <v>62.54</v>
      </c>
      <c r="D39" s="43">
        <v>62.52</v>
      </c>
      <c r="E39" s="43"/>
      <c r="F39" s="44" t="s">
        <v>0</v>
      </c>
      <c r="G39" s="44" t="s">
        <v>0</v>
      </c>
      <c r="H39" s="44" t="s">
        <v>0</v>
      </c>
    </row>
    <row r="40" spans="1:84" x14ac:dyDescent="0.2">
      <c r="A40" s="6">
        <v>2001</v>
      </c>
      <c r="B40" s="43">
        <v>41.88</v>
      </c>
      <c r="C40" s="43">
        <v>45.17</v>
      </c>
      <c r="D40" s="43">
        <v>46.54</v>
      </c>
      <c r="E40" s="43"/>
      <c r="F40" s="44" t="s">
        <v>0</v>
      </c>
      <c r="G40" s="44" t="s">
        <v>0</v>
      </c>
      <c r="H40" s="44" t="s">
        <v>0</v>
      </c>
    </row>
    <row r="41" spans="1:84" x14ac:dyDescent="0.2">
      <c r="A41" s="6">
        <v>2002</v>
      </c>
      <c r="B41" s="43">
        <v>55.81</v>
      </c>
      <c r="C41" s="43">
        <v>51.64</v>
      </c>
      <c r="D41" s="43">
        <v>61.22</v>
      </c>
      <c r="E41" s="43"/>
      <c r="F41" s="44" t="s">
        <v>0</v>
      </c>
      <c r="G41" s="44" t="s">
        <v>0</v>
      </c>
      <c r="H41" s="44" t="s">
        <v>0</v>
      </c>
    </row>
    <row r="42" spans="1:84" x14ac:dyDescent="0.2">
      <c r="A42" s="6">
        <v>2003</v>
      </c>
      <c r="B42" s="43">
        <v>69.239999999999995</v>
      </c>
      <c r="C42" s="43">
        <v>73.06</v>
      </c>
      <c r="D42" s="43">
        <v>76.06</v>
      </c>
      <c r="E42" s="43"/>
      <c r="F42" s="43">
        <v>68.22</v>
      </c>
      <c r="G42" s="43">
        <v>71.95</v>
      </c>
      <c r="H42" s="43">
        <v>73.709999999999994</v>
      </c>
    </row>
    <row r="43" spans="1:84" x14ac:dyDescent="0.2">
      <c r="A43" s="6">
        <v>2004</v>
      </c>
      <c r="B43" s="43">
        <v>53.53</v>
      </c>
      <c r="C43" s="43">
        <v>56.12</v>
      </c>
      <c r="D43" s="43">
        <v>62.26</v>
      </c>
      <c r="E43" s="43"/>
      <c r="F43" s="43">
        <v>52.22</v>
      </c>
      <c r="G43" s="43">
        <v>55.4</v>
      </c>
      <c r="H43" s="43">
        <v>59.78</v>
      </c>
    </row>
    <row r="45" spans="1:84" x14ac:dyDescent="0.2">
      <c r="A45" s="6">
        <v>2005</v>
      </c>
      <c r="B45" s="43">
        <v>57.1</v>
      </c>
      <c r="C45" s="43">
        <v>60.29</v>
      </c>
      <c r="D45" s="43">
        <v>64.77</v>
      </c>
      <c r="E45" s="43"/>
      <c r="F45" s="43">
        <v>56.19</v>
      </c>
      <c r="G45" s="43">
        <v>58.69</v>
      </c>
      <c r="H45" s="43">
        <v>62.9</v>
      </c>
    </row>
    <row r="46" spans="1:84" x14ac:dyDescent="0.2">
      <c r="A46" s="6">
        <v>2006</v>
      </c>
      <c r="B46" s="43">
        <v>60.77</v>
      </c>
      <c r="C46" s="43">
        <v>61.66</v>
      </c>
      <c r="D46" s="43">
        <v>64.72</v>
      </c>
      <c r="E46" s="43"/>
      <c r="F46" s="43">
        <v>59.22</v>
      </c>
      <c r="G46" s="43">
        <v>60.73</v>
      </c>
      <c r="H46" s="43">
        <v>62.74</v>
      </c>
    </row>
    <row r="47" spans="1:84" x14ac:dyDescent="0.2">
      <c r="A47" s="6">
        <v>2007</v>
      </c>
      <c r="B47" s="43">
        <v>74.400000000000006</v>
      </c>
      <c r="C47" s="43">
        <v>74.62</v>
      </c>
      <c r="D47" s="43">
        <v>78.760000000000005</v>
      </c>
      <c r="E47" s="43"/>
      <c r="F47" s="43">
        <v>73.02</v>
      </c>
      <c r="G47" s="43">
        <v>74.37</v>
      </c>
      <c r="H47" s="43">
        <v>76.489999999999995</v>
      </c>
    </row>
    <row r="48" spans="1:84" s="15" customFormat="1" x14ac:dyDescent="0.2">
      <c r="A48" s="6">
        <v>2008</v>
      </c>
      <c r="B48" s="44" t="s">
        <v>0</v>
      </c>
      <c r="C48" s="44" t="s">
        <v>0</v>
      </c>
      <c r="D48" s="44" t="s">
        <v>0</v>
      </c>
      <c r="E48" s="43"/>
      <c r="F48" s="43">
        <v>61.1</v>
      </c>
      <c r="G48" s="43">
        <v>62.09</v>
      </c>
      <c r="H48" s="43">
        <v>65.989999999999995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</row>
    <row r="49" spans="1:8" x14ac:dyDescent="0.2">
      <c r="A49" s="6">
        <v>2009</v>
      </c>
      <c r="B49" s="44" t="s">
        <v>0</v>
      </c>
      <c r="C49" s="44" t="s">
        <v>0</v>
      </c>
      <c r="D49" s="44" t="s">
        <v>0</v>
      </c>
      <c r="E49" s="43"/>
      <c r="F49" s="43">
        <v>78.13</v>
      </c>
      <c r="G49" s="43">
        <v>81.56</v>
      </c>
      <c r="H49" s="43">
        <v>86.51</v>
      </c>
    </row>
    <row r="50" spans="1:8" x14ac:dyDescent="0.2">
      <c r="A50" s="6"/>
      <c r="B50" s="44"/>
      <c r="C50" s="44"/>
      <c r="D50" s="44"/>
      <c r="E50" s="43"/>
      <c r="F50" s="43"/>
      <c r="G50" s="43"/>
      <c r="H50" s="43"/>
    </row>
    <row r="51" spans="1:8" x14ac:dyDescent="0.2">
      <c r="A51" s="6">
        <v>2010</v>
      </c>
      <c r="B51" s="44" t="s">
        <v>0</v>
      </c>
      <c r="C51" s="44" t="s">
        <v>0</v>
      </c>
      <c r="D51" s="44" t="s">
        <v>0</v>
      </c>
      <c r="E51" s="43"/>
      <c r="F51" s="43">
        <v>164.29</v>
      </c>
      <c r="G51" s="43">
        <v>166.6</v>
      </c>
      <c r="H51" s="43">
        <v>152.56</v>
      </c>
    </row>
    <row r="52" spans="1:8" x14ac:dyDescent="0.2">
      <c r="A52" s="6">
        <v>2011</v>
      </c>
      <c r="B52" s="44" t="s">
        <v>0</v>
      </c>
      <c r="C52" s="44" t="s">
        <v>0</v>
      </c>
      <c r="D52" s="44" t="s">
        <v>0</v>
      </c>
      <c r="E52" s="43"/>
      <c r="F52" s="43">
        <v>99.81</v>
      </c>
      <c r="G52" s="43">
        <v>104.42</v>
      </c>
      <c r="H52" s="43">
        <v>107.81</v>
      </c>
    </row>
    <row r="53" spans="1:8" x14ac:dyDescent="0.2">
      <c r="A53" s="6">
        <v>2012</v>
      </c>
      <c r="B53" s="44" t="s">
        <v>0</v>
      </c>
      <c r="C53" s="44" t="s">
        <v>0</v>
      </c>
      <c r="D53" s="44" t="s">
        <v>0</v>
      </c>
      <c r="E53" s="43"/>
      <c r="F53" s="43">
        <v>88.05</v>
      </c>
      <c r="G53" s="43">
        <v>89.63</v>
      </c>
      <c r="H53" s="43">
        <v>93.4</v>
      </c>
    </row>
    <row r="54" spans="1:8" x14ac:dyDescent="0.2">
      <c r="A54" s="6">
        <v>2013</v>
      </c>
      <c r="B54" s="44" t="s">
        <v>0</v>
      </c>
      <c r="C54" s="44" t="s">
        <v>0</v>
      </c>
      <c r="D54" s="44" t="s">
        <v>0</v>
      </c>
      <c r="E54" s="43"/>
      <c r="F54" s="43">
        <v>90.52</v>
      </c>
      <c r="G54" s="43">
        <v>94.54</v>
      </c>
      <c r="H54" s="43">
        <v>95.83</v>
      </c>
    </row>
    <row r="55" spans="1:8" x14ac:dyDescent="0.2">
      <c r="A55" s="6">
        <v>2014</v>
      </c>
      <c r="B55" s="44" t="s">
        <v>0</v>
      </c>
      <c r="C55" s="44" t="s">
        <v>0</v>
      </c>
      <c r="D55" s="44" t="s">
        <v>0</v>
      </c>
      <c r="E55" s="43"/>
      <c r="F55" s="43">
        <v>70.8</v>
      </c>
      <c r="G55" s="43">
        <v>73.73</v>
      </c>
      <c r="H55" s="43">
        <v>76.92</v>
      </c>
    </row>
    <row r="56" spans="1:8" x14ac:dyDescent="0.2">
      <c r="A56" s="6"/>
      <c r="B56" s="44"/>
      <c r="C56" s="44"/>
      <c r="D56" s="44"/>
      <c r="E56" s="43"/>
      <c r="F56" s="43"/>
      <c r="G56" s="43"/>
      <c r="H56" s="43"/>
    </row>
    <row r="57" spans="1:8" x14ac:dyDescent="0.2">
      <c r="A57" s="6">
        <v>2015</v>
      </c>
      <c r="B57" s="44" t="s">
        <v>0</v>
      </c>
      <c r="C57" s="44" t="s">
        <v>0</v>
      </c>
      <c r="D57" s="44" t="s">
        <v>0</v>
      </c>
      <c r="E57" s="43"/>
      <c r="F57" s="43">
        <v>70.55</v>
      </c>
      <c r="G57" s="43">
        <v>75.36</v>
      </c>
      <c r="H57" s="43">
        <v>76.64</v>
      </c>
    </row>
    <row r="58" spans="1:8" x14ac:dyDescent="0.2">
      <c r="A58" s="6">
        <v>2016</v>
      </c>
      <c r="B58" s="44" t="s">
        <v>0</v>
      </c>
      <c r="C58" s="44" t="s">
        <v>0</v>
      </c>
      <c r="D58" s="44" t="s">
        <v>0</v>
      </c>
      <c r="F58" s="49">
        <v>82.76</v>
      </c>
      <c r="G58" s="49">
        <v>84.43</v>
      </c>
      <c r="H58" s="49">
        <v>85.78</v>
      </c>
    </row>
    <row r="59" spans="1:8" x14ac:dyDescent="0.2">
      <c r="A59" s="6">
        <v>2017</v>
      </c>
      <c r="B59" s="44" t="s">
        <v>0</v>
      </c>
      <c r="C59" s="44" t="s">
        <v>0</v>
      </c>
      <c r="D59" s="44" t="s">
        <v>0</v>
      </c>
      <c r="F59" s="49">
        <v>87.92</v>
      </c>
      <c r="G59" s="49">
        <v>90.02</v>
      </c>
      <c r="H59" s="49">
        <v>91.38</v>
      </c>
    </row>
    <row r="60" spans="1:8" x14ac:dyDescent="0.2">
      <c r="A60" s="6">
        <v>2018</v>
      </c>
      <c r="B60" s="44" t="s">
        <v>0</v>
      </c>
      <c r="C60" s="44" t="s">
        <v>0</v>
      </c>
      <c r="D60" s="44" t="s">
        <v>0</v>
      </c>
      <c r="F60" s="49">
        <v>84.49</v>
      </c>
      <c r="G60" s="49">
        <v>86.16</v>
      </c>
      <c r="H60" s="49">
        <v>84.6</v>
      </c>
    </row>
    <row r="61" spans="1:8" x14ac:dyDescent="0.2">
      <c r="A61" s="6">
        <v>2019</v>
      </c>
      <c r="B61" s="44" t="s">
        <v>0</v>
      </c>
      <c r="C61" s="44" t="s">
        <v>0</v>
      </c>
      <c r="D61" s="44" t="s">
        <v>0</v>
      </c>
      <c r="F61" s="49">
        <v>71.36</v>
      </c>
      <c r="G61" s="49">
        <v>72.39</v>
      </c>
      <c r="H61" s="52" t="s">
        <v>73</v>
      </c>
    </row>
    <row r="62" spans="1:8" x14ac:dyDescent="0.2">
      <c r="A62" s="6"/>
      <c r="B62" s="44"/>
      <c r="C62" s="44"/>
      <c r="D62" s="44"/>
      <c r="F62" s="49"/>
      <c r="G62" s="49"/>
      <c r="H62" s="52"/>
    </row>
    <row r="63" spans="1:8" x14ac:dyDescent="0.2">
      <c r="A63" s="6">
        <v>2020</v>
      </c>
      <c r="B63" s="44" t="s">
        <v>0</v>
      </c>
      <c r="C63" s="44" t="s">
        <v>0</v>
      </c>
      <c r="D63" s="44" t="s">
        <v>0</v>
      </c>
      <c r="F63" s="49">
        <v>84.98</v>
      </c>
      <c r="G63" s="49">
        <v>88.62</v>
      </c>
      <c r="H63" s="52" t="s">
        <v>73</v>
      </c>
    </row>
    <row r="64" spans="1:8" x14ac:dyDescent="0.2">
      <c r="A64" s="6">
        <v>2021</v>
      </c>
      <c r="B64" s="44" t="s">
        <v>0</v>
      </c>
      <c r="C64" s="44" t="s">
        <v>0</v>
      </c>
      <c r="D64" s="44" t="s">
        <v>0</v>
      </c>
      <c r="F64" s="49">
        <v>132.43</v>
      </c>
      <c r="G64" s="49">
        <v>135.41</v>
      </c>
      <c r="H64" s="52" t="s">
        <v>73</v>
      </c>
    </row>
    <row r="65" spans="1:8" x14ac:dyDescent="0.2">
      <c r="A65" s="6">
        <v>2022</v>
      </c>
      <c r="B65" s="44" t="s">
        <v>0</v>
      </c>
      <c r="C65" s="44" t="s">
        <v>0</v>
      </c>
      <c r="D65" s="44" t="s">
        <v>0</v>
      </c>
      <c r="F65" s="49">
        <v>101.27</v>
      </c>
      <c r="G65" s="49">
        <v>101.81</v>
      </c>
      <c r="H65" s="52" t="s">
        <v>73</v>
      </c>
    </row>
    <row r="66" spans="1:8" x14ac:dyDescent="0.2">
      <c r="A66" s="50" t="s">
        <v>148</v>
      </c>
      <c r="B66" s="3"/>
      <c r="C66" s="3"/>
      <c r="D66" s="3"/>
      <c r="E66" s="3"/>
      <c r="F66" s="3"/>
      <c r="G66" s="3"/>
      <c r="H66" s="3"/>
    </row>
    <row r="67" spans="1:8" x14ac:dyDescent="0.2">
      <c r="A67" s="2" t="s">
        <v>93</v>
      </c>
    </row>
    <row r="68" spans="1:8" x14ac:dyDescent="0.2">
      <c r="A68" s="2" t="s">
        <v>149</v>
      </c>
    </row>
    <row r="69" spans="1:8" ht="12" customHeight="1" x14ac:dyDescent="0.2">
      <c r="A69" s="2" t="s">
        <v>150</v>
      </c>
    </row>
    <row r="70" spans="1:8" ht="12" customHeight="1" x14ac:dyDescent="0.2">
      <c r="A70" s="2" t="s">
        <v>151</v>
      </c>
    </row>
    <row r="71" spans="1:8" ht="12" customHeight="1" x14ac:dyDescent="0.2">
      <c r="A71" s="2" t="s">
        <v>152</v>
      </c>
    </row>
    <row r="72" spans="1:8" ht="6" customHeight="1" x14ac:dyDescent="0.2">
      <c r="A72" s="2"/>
    </row>
    <row r="73" spans="1:8" x14ac:dyDescent="0.2">
      <c r="A73" s="2" t="s">
        <v>124</v>
      </c>
    </row>
    <row r="75" spans="1:8" ht="12" customHeight="1" x14ac:dyDescent="0.2"/>
  </sheetData>
  <pageMargins left="0.66700000000000004" right="0.66700000000000004" top="0.66700000000000004" bottom="0.83299999999999996" header="0" footer="0"/>
  <pageSetup scale="75" orientation="portrait" r:id="rId1"/>
  <headerFooter alignWithMargins="0">
    <oddFooter>&amp;C&amp;9 
&amp;"Helvetica,Italic"&amp;8Cotton and Wool Yearbook/&amp;"Helvetica,Regular"CWS-2023/November 2023
Economic Research Service, USDA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Contents</vt:lpstr>
      <vt:lpstr>Table11</vt:lpstr>
      <vt:lpstr>Table12</vt:lpstr>
      <vt:lpstr>Table13</vt:lpstr>
      <vt:lpstr>Table14</vt:lpstr>
      <vt:lpstr>Table11!Print_Area</vt:lpstr>
      <vt:lpstr>Table12!Print_Area</vt:lpstr>
      <vt:lpstr>Table13!Print_Area</vt:lpstr>
      <vt:lpstr>Table14!Print_Area</vt:lpstr>
    </vt:vector>
  </TitlesOfParts>
  <Company>USDA-ERS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Prices</dc:title>
  <dc:subject>Agricultural Economics</dc:subject>
  <dc:creator>Leslie Meyer; Taylor Dew</dc:creator>
  <cp:keywords>upland cotton, farm prices, spot prices, A Index prices, Economic Research Service, ERS, U.S. Department of Agriculture, USDA, CWS-2023</cp:keywords>
  <cp:lastModifiedBy>Meyer, Leslie - REE-ERS</cp:lastModifiedBy>
  <cp:lastPrinted>2022-11-13T16:14:47Z</cp:lastPrinted>
  <dcterms:created xsi:type="dcterms:W3CDTF">2017-11-17T12:58:44Z</dcterms:created>
  <dcterms:modified xsi:type="dcterms:W3CDTF">2023-11-17T20:29:17Z</dcterms:modified>
</cp:coreProperties>
</file>