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nikka.martin\Desktop\"/>
    </mc:Choice>
  </mc:AlternateContent>
  <xr:revisionPtr revIDLastSave="0" documentId="13_ncr:1_{0D126687-511E-4D56-A870-026F8CBE7691}" xr6:coauthVersionLast="45" xr6:coauthVersionMax="45" xr10:uidLastSave="{00000000-0000-0000-0000-000000000000}"/>
  <bookViews>
    <workbookView xWindow="-108" yWindow="-108" windowWidth="23256" windowHeight="12576" xr2:uid="{0D55D90D-211F-4608-8938-D849EE747D5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1" l="1"/>
  <c r="C22" i="1"/>
</calcChain>
</file>

<file path=xl/sharedStrings.xml><?xml version="1.0" encoding="utf-8"?>
<sst xmlns="http://schemas.openxmlformats.org/spreadsheetml/2006/main" count="22" uniqueCount="22">
  <si>
    <t>Mean estimates, 2018</t>
  </si>
  <si>
    <r>
      <rPr>
        <i/>
        <sz val="11"/>
        <color theme="1"/>
        <rFont val="Calibri"/>
        <family val="2"/>
        <scheme val="minor"/>
      </rPr>
      <t>Campylobacter</t>
    </r>
    <r>
      <rPr>
        <sz val="11"/>
        <color theme="1"/>
        <rFont val="Calibri"/>
        <family val="2"/>
        <scheme val="minor"/>
      </rPr>
      <t xml:space="preserve"> spp. (all species)</t>
    </r>
  </si>
  <si>
    <t>Clostridium perfringens</t>
  </si>
  <si>
    <r>
      <rPr>
        <i/>
        <sz val="11"/>
        <color theme="1"/>
        <rFont val="Calibri"/>
        <family val="2"/>
        <scheme val="minor"/>
      </rPr>
      <t>Cryptosporidium</t>
    </r>
    <r>
      <rPr>
        <sz val="11"/>
        <color theme="1"/>
        <rFont val="Calibri"/>
        <family val="2"/>
        <scheme val="minor"/>
      </rPr>
      <t xml:space="preserve"> spp. (all species)</t>
    </r>
  </si>
  <si>
    <t>Cyclospora cayetanensis</t>
  </si>
  <si>
    <t>Listeria monocytogenes</t>
  </si>
  <si>
    <t>Norovirus</t>
  </si>
  <si>
    <r>
      <t xml:space="preserve">Salmonella </t>
    </r>
    <r>
      <rPr>
        <sz val="11"/>
        <color theme="1"/>
        <rFont val="Calibri"/>
        <family val="2"/>
        <scheme val="minor"/>
      </rPr>
      <t>(non-typhoidal species)</t>
    </r>
  </si>
  <si>
    <t>Toxoplasma gondii</t>
  </si>
  <si>
    <t>Vibrio parahaemolyticus</t>
  </si>
  <si>
    <t>Vibrio vulnificus</t>
  </si>
  <si>
    <r>
      <t xml:space="preserve">Vibrio </t>
    </r>
    <r>
      <rPr>
        <sz val="11"/>
        <color theme="1"/>
        <rFont val="Calibri"/>
        <family val="2"/>
        <scheme val="minor"/>
      </rPr>
      <t>non-cholera species other than</t>
    </r>
    <r>
      <rPr>
        <i/>
        <sz val="11"/>
        <color theme="1"/>
        <rFont val="Calibri"/>
        <family val="2"/>
        <scheme val="minor"/>
      </rPr>
      <t xml:space="preserve"> V. parahaemolyticus</t>
    </r>
    <r>
      <rPr>
        <sz val="11"/>
        <color theme="1"/>
        <rFont val="Calibri"/>
        <family val="2"/>
        <scheme val="minor"/>
      </rPr>
      <t xml:space="preserve"> and</t>
    </r>
    <r>
      <rPr>
        <i/>
        <sz val="11"/>
        <color theme="1"/>
        <rFont val="Calibri"/>
        <family val="2"/>
        <scheme val="minor"/>
      </rPr>
      <t xml:space="preserve"> V. vulnificus</t>
    </r>
  </si>
  <si>
    <t>Yersinia enterocolitica</t>
  </si>
  <si>
    <t>Total for all 15 pathogens</t>
  </si>
  <si>
    <t>Cases</t>
  </si>
  <si>
    <t>Cost</t>
  </si>
  <si>
    <t>Total cost of foodborne illness estimates for 15 leading foodborne pathogens</t>
  </si>
  <si>
    <r>
      <t xml:space="preserve">Shigella </t>
    </r>
    <r>
      <rPr>
        <sz val="11"/>
        <color theme="1"/>
        <rFont val="Calibri"/>
        <family val="2"/>
        <scheme val="minor"/>
      </rPr>
      <t>(all species)</t>
    </r>
  </si>
  <si>
    <r>
      <t xml:space="preserve">non-O157 Shiga toxin-producing </t>
    </r>
    <r>
      <rPr>
        <i/>
        <sz val="11"/>
        <color theme="1"/>
        <rFont val="Calibri"/>
        <family val="2"/>
        <scheme val="minor"/>
      </rPr>
      <t>Escherichia coli</t>
    </r>
    <r>
      <rPr>
        <sz val="11"/>
        <color theme="1"/>
        <rFont val="Calibri"/>
        <family val="2"/>
        <scheme val="minor"/>
      </rPr>
      <t xml:space="preserve"> (STEC non-O157)</t>
    </r>
  </si>
  <si>
    <r>
      <t xml:space="preserve">Shiga toxin-producing </t>
    </r>
    <r>
      <rPr>
        <i/>
        <sz val="11"/>
        <color theme="1"/>
        <rFont val="Calibri"/>
        <family val="2"/>
        <scheme val="minor"/>
      </rPr>
      <t>Escherichia coli</t>
    </r>
    <r>
      <rPr>
        <sz val="11"/>
        <color theme="1"/>
        <rFont val="Calibri"/>
        <family val="2"/>
        <scheme val="minor"/>
      </rPr>
      <t xml:space="preserve"> O157 (STEC O157)</t>
    </r>
  </si>
  <si>
    <t>Note that this set of estimates updates USDA, Economic Research Service (ERS) 2013 estimates to 2018 by adjusting for inflation and income growth as described in the Documentation page of this website. It does not update incidence number or the number of illness outcomes. Estimates in 2013 dollars can be found in the archive on the ERS, Cost of Foodborne Illnesses Data Product website.</t>
  </si>
  <si>
    <t>Source: This spreadsheet is based on: Hoffmann, Sandra, Michael Batz, J. Glenn Morris Jr.  2012.  “Annual Cost of Illness and Quality-Adjusted Life Year Losses in the United States Due to 14 Foodborne Pathogens.” J. Food Protection 75(7):1291-1302.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</si>
</sst>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71" formatCode="&quot;$&quot;#,##0"/>
  </numFmts>
  <fonts count="6">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rgb="FF666666"/>
      <name val="Inherit"/>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3">
    <xf numFmtId="0" fontId="0" fillId="0" borderId="0" xfId="0"/>
    <xf numFmtId="0" fontId="2" fillId="0" borderId="0" xfId="0" applyFont="1"/>
    <xf numFmtId="0" fontId="2" fillId="0" borderId="1" xfId="0" applyFont="1" applyBorder="1"/>
    <xf numFmtId="0" fontId="0" fillId="0" borderId="0" xfId="0" applyAlignment="1">
      <alignment wrapText="1"/>
    </xf>
    <xf numFmtId="0" fontId="2" fillId="0" borderId="1"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5" fillId="0" borderId="0" xfId="0" applyFont="1" applyAlignment="1">
      <alignment horizontal="left" vertical="center"/>
    </xf>
    <xf numFmtId="0" fontId="2" fillId="0" borderId="2" xfId="0" applyFont="1" applyBorder="1"/>
    <xf numFmtId="0" fontId="0" fillId="0" borderId="2" xfId="0" applyBorder="1"/>
    <xf numFmtId="0" fontId="4" fillId="0" borderId="2" xfId="0" applyFont="1" applyBorder="1"/>
    <xf numFmtId="0" fontId="0" fillId="0" borderId="0" xfId="0" applyBorder="1"/>
    <xf numFmtId="0" fontId="0" fillId="0" borderId="2" xfId="0" applyFont="1" applyBorder="1"/>
    <xf numFmtId="0" fontId="4" fillId="0" borderId="2" xfId="0" applyFont="1" applyBorder="1" applyAlignment="1">
      <alignment wrapText="1"/>
    </xf>
    <xf numFmtId="0" fontId="3" fillId="0" borderId="7" xfId="0" applyFont="1" applyBorder="1"/>
    <xf numFmtId="0" fontId="0" fillId="0" borderId="5" xfId="0" applyBorder="1"/>
    <xf numFmtId="0" fontId="2" fillId="0" borderId="4" xfId="0" applyFont="1" applyBorder="1"/>
    <xf numFmtId="0" fontId="2" fillId="0" borderId="3" xfId="0" applyFont="1" applyBorder="1"/>
    <xf numFmtId="0" fontId="0" fillId="0" borderId="4" xfId="0" applyBorder="1"/>
    <xf numFmtId="0" fontId="0" fillId="0" borderId="0" xfId="0" applyAlignment="1">
      <alignment wrapText="1"/>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0" fillId="0" borderId="0" xfId="0" applyAlignment="1"/>
    <xf numFmtId="171" fontId="0" fillId="0" borderId="3" xfId="2" applyNumberFormat="1" applyFont="1" applyBorder="1"/>
    <xf numFmtId="171" fontId="0" fillId="0" borderId="3" xfId="0" applyNumberFormat="1" applyBorder="1"/>
    <xf numFmtId="171" fontId="0" fillId="0" borderId="8" xfId="0" applyNumberFormat="1" applyBorder="1"/>
    <xf numFmtId="171" fontId="0" fillId="0" borderId="9" xfId="0" applyNumberFormat="1" applyBorder="1"/>
    <xf numFmtId="171" fontId="0" fillId="0" borderId="6" xfId="0" applyNumberFormat="1" applyBorder="1"/>
    <xf numFmtId="37" fontId="0" fillId="0" borderId="3" xfId="1" applyNumberFormat="1" applyFont="1" applyBorder="1" applyAlignment="1">
      <alignment horizontal="center"/>
    </xf>
    <xf numFmtId="37" fontId="0" fillId="0" borderId="8" xfId="1" applyNumberFormat="1" applyFont="1" applyBorder="1" applyAlignment="1">
      <alignment horizontal="center"/>
    </xf>
    <xf numFmtId="37" fontId="0" fillId="0" borderId="9" xfId="1" applyNumberFormat="1" applyFont="1" applyBorder="1" applyAlignment="1">
      <alignment horizontal="center"/>
    </xf>
    <xf numFmtId="37" fontId="0" fillId="0" borderId="6" xfId="1" applyNumberFormat="1"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33BAD-DE6B-4C55-A73A-31C95CF459B8}">
  <dimension ref="A1:L29"/>
  <sheetViews>
    <sheetView tabSelected="1" workbookViewId="0"/>
  </sheetViews>
  <sheetFormatPr defaultRowHeight="14.4"/>
  <cols>
    <col min="1" max="1" width="57.109375" customWidth="1"/>
    <col min="2" max="4" width="17.5546875" customWidth="1"/>
  </cols>
  <sheetData>
    <row r="1" spans="1:9">
      <c r="A1" s="1" t="s">
        <v>16</v>
      </c>
    </row>
    <row r="2" spans="1:9">
      <c r="A2" s="1"/>
    </row>
    <row r="3" spans="1:9">
      <c r="A3" s="6"/>
      <c r="B3" s="6" t="s">
        <v>0</v>
      </c>
      <c r="C3" s="6"/>
      <c r="D3" s="1"/>
      <c r="E3" s="1"/>
      <c r="F3" s="1"/>
      <c r="G3" s="1"/>
    </row>
    <row r="4" spans="1:9">
      <c r="A4" s="8"/>
      <c r="B4" s="2"/>
      <c r="C4" s="4"/>
      <c r="D4" s="5"/>
      <c r="E4" s="5"/>
      <c r="F4" s="5"/>
      <c r="G4" s="6"/>
      <c r="I4" s="3"/>
    </row>
    <row r="5" spans="1:9">
      <c r="A5" s="18"/>
      <c r="B5" s="16" t="s">
        <v>14</v>
      </c>
      <c r="C5" s="17" t="s">
        <v>15</v>
      </c>
    </row>
    <row r="6" spans="1:9">
      <c r="A6" s="9" t="s">
        <v>1</v>
      </c>
      <c r="B6" s="29">
        <v>845024</v>
      </c>
      <c r="C6" s="24">
        <v>2181485783.4322653</v>
      </c>
    </row>
    <row r="7" spans="1:9">
      <c r="A7" s="10" t="s">
        <v>2</v>
      </c>
      <c r="B7" s="29">
        <v>965958</v>
      </c>
      <c r="C7" s="25">
        <v>384277855.5749535</v>
      </c>
    </row>
    <row r="8" spans="1:9">
      <c r="A8" s="9" t="s">
        <v>3</v>
      </c>
      <c r="B8" s="29">
        <v>57616</v>
      </c>
      <c r="C8" s="25">
        <v>58394152.170415238</v>
      </c>
    </row>
    <row r="9" spans="1:9">
      <c r="A9" s="10" t="s">
        <v>4</v>
      </c>
      <c r="B9" s="29">
        <v>11407.000000000002</v>
      </c>
      <c r="C9" s="25">
        <v>2571517.8543861103</v>
      </c>
    </row>
    <row r="10" spans="1:9">
      <c r="A10" s="10" t="s">
        <v>5</v>
      </c>
      <c r="B10" s="29">
        <v>1591</v>
      </c>
      <c r="C10" s="25">
        <v>3189686110.4762712</v>
      </c>
    </row>
    <row r="11" spans="1:9">
      <c r="A11" s="10" t="s">
        <v>6</v>
      </c>
      <c r="B11" s="29">
        <v>5461731</v>
      </c>
      <c r="C11" s="25">
        <v>2566984191.1498566</v>
      </c>
    </row>
    <row r="12" spans="1:9">
      <c r="A12" s="10" t="s">
        <v>7</v>
      </c>
      <c r="B12" s="29">
        <v>1027561</v>
      </c>
      <c r="C12" s="25">
        <v>4142179160.5452719</v>
      </c>
    </row>
    <row r="13" spans="1:9">
      <c r="A13" s="10" t="s">
        <v>17</v>
      </c>
      <c r="B13" s="29">
        <v>131254</v>
      </c>
      <c r="C13" s="25">
        <v>159202401.65088761</v>
      </c>
    </row>
    <row r="14" spans="1:9">
      <c r="A14" s="12" t="s">
        <v>19</v>
      </c>
      <c r="B14" s="29">
        <v>63153</v>
      </c>
      <c r="C14" s="25">
        <v>311036907.0812763</v>
      </c>
    </row>
    <row r="15" spans="1:9">
      <c r="A15" s="12" t="s">
        <v>18</v>
      </c>
      <c r="B15" s="29">
        <v>112752</v>
      </c>
      <c r="C15" s="25">
        <v>31701851.858650509</v>
      </c>
    </row>
    <row r="16" spans="1:9">
      <c r="A16" s="10" t="s">
        <v>8</v>
      </c>
      <c r="B16" s="29">
        <v>86686</v>
      </c>
      <c r="C16" s="25">
        <v>3744008906.6322303</v>
      </c>
    </row>
    <row r="17" spans="1:12">
      <c r="A17" s="10" t="s">
        <v>9</v>
      </c>
      <c r="B17" s="29">
        <v>34664</v>
      </c>
      <c r="C17" s="25">
        <v>45735332.035151251</v>
      </c>
    </row>
    <row r="18" spans="1:12">
      <c r="A18" s="10" t="s">
        <v>10</v>
      </c>
      <c r="B18" s="29">
        <v>96</v>
      </c>
      <c r="C18" s="25">
        <v>359481556.52688539</v>
      </c>
    </row>
    <row r="19" spans="1:12" ht="28.8">
      <c r="A19" s="13" t="s">
        <v>11</v>
      </c>
      <c r="B19" s="29">
        <v>17564</v>
      </c>
      <c r="C19" s="25">
        <v>81749064.260202914</v>
      </c>
    </row>
    <row r="20" spans="1:12" ht="15" thickBot="1">
      <c r="A20" s="10" t="s">
        <v>12</v>
      </c>
      <c r="B20" s="30">
        <v>97656</v>
      </c>
      <c r="C20" s="26">
        <v>313297920.48822594</v>
      </c>
    </row>
    <row r="21" spans="1:12" ht="15" thickTop="1">
      <c r="A21" s="9"/>
      <c r="B21" s="31"/>
      <c r="C21" s="27"/>
    </row>
    <row r="22" spans="1:12">
      <c r="A22" s="14" t="s">
        <v>13</v>
      </c>
      <c r="B22" s="32">
        <f>SUM(B6:B20)</f>
        <v>8914713</v>
      </c>
      <c r="C22" s="28">
        <f>SUM(C6:C20)</f>
        <v>17571792711.736931</v>
      </c>
    </row>
    <row r="23" spans="1:12">
      <c r="A23" s="9"/>
      <c r="B23" s="11"/>
      <c r="C23" s="15"/>
    </row>
    <row r="25" spans="1:12" ht="18.600000000000001" customHeight="1">
      <c r="A25" s="23" t="s">
        <v>20</v>
      </c>
      <c r="B25" s="20"/>
      <c r="C25" s="20"/>
      <c r="D25" s="20"/>
      <c r="E25" s="20"/>
      <c r="F25" s="20"/>
      <c r="G25" s="20"/>
      <c r="H25" s="20"/>
      <c r="I25" s="20"/>
      <c r="J25" s="20"/>
      <c r="K25" s="20"/>
      <c r="L25" s="20"/>
    </row>
    <row r="26" spans="1:12" ht="13.2" customHeight="1">
      <c r="A26" s="19"/>
      <c r="B26" s="19"/>
      <c r="C26" s="19"/>
      <c r="D26" s="19"/>
      <c r="E26" s="19"/>
      <c r="F26" s="19"/>
      <c r="G26" s="19"/>
      <c r="H26" s="19"/>
      <c r="I26" s="19"/>
      <c r="J26" s="19"/>
      <c r="K26" s="19"/>
      <c r="L26" s="19"/>
    </row>
    <row r="28" spans="1:12" ht="19.8" customHeight="1">
      <c r="A28" s="22" t="s">
        <v>21</v>
      </c>
      <c r="B28" s="22"/>
      <c r="C28" s="22"/>
      <c r="D28" s="22"/>
      <c r="E28" s="22"/>
      <c r="F28" s="22"/>
      <c r="G28" s="22"/>
      <c r="H28" s="22"/>
      <c r="I28" s="22"/>
      <c r="J28" s="22"/>
    </row>
    <row r="29" spans="1:12">
      <c r="A29" s="7"/>
      <c r="C29" s="21"/>
      <c r="D29" s="21"/>
      <c r="E29" s="21"/>
      <c r="F29" s="21"/>
      <c r="G29" s="21"/>
      <c r="H29" s="21"/>
      <c r="I29" s="21"/>
      <c r="J29" s="21"/>
      <c r="K29" s="21"/>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Total cost of foodborne illness estimates for all pathogens</dc:title>
  <dc:subject>agricultural economics</dc:subject>
  <dc:creator>Sandra Hoffmann; Jae-Wan Ahn</dc:creator>
  <cp:keywords>foodborne illness, foodborne illnesses, cost estimates, disease outcomes, foodborne infections, outpatient expenditures, inpatient expenditures, medical care, medical costs, lost wages, Campylobacter (all species), Clostridium perfringens, Cryptosporidium parvum, Cyclospora cayetanensis, STEC O157, STEC non-O157, Escherichia coli O157, non-O157 Shiga toxin-producing Escherichia coli, Listeria monocytogenes, Norovirus, Salmonella (non-typhoidal), Shigella (all species), Toxoplasma gondii, Vibrio parahaemolyticus, Vibrio vulnificus, Vibrio (all other non-cholera species), Yersinia enterocolitica, USDA, U.S. Department of Agriculture, ERS, Economic Research Service</cp:keywords>
  <cp:lastModifiedBy>Martin, Anikka - REE-ERS, Kansas City, MO</cp:lastModifiedBy>
  <dcterms:created xsi:type="dcterms:W3CDTF">2021-02-26T21:40:57Z</dcterms:created>
  <dcterms:modified xsi:type="dcterms:W3CDTF">2021-03-09T03:16:55Z</dcterms:modified>
</cp:coreProperties>
</file>