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70" windowHeight="6345" activeTab="0"/>
  </bookViews>
  <sheets>
    <sheet name="Ag R&amp;D update" sheetId="1" r:id="rId1"/>
  </sheets>
  <definedNames/>
  <calcPr fullCalcOnLoad="1"/>
</workbook>
</file>

<file path=xl/sharedStrings.xml><?xml version="1.0" encoding="utf-8"?>
<sst xmlns="http://schemas.openxmlformats.org/spreadsheetml/2006/main" count="14" uniqueCount="14">
  <si>
    <t>Agricultural research funding in the public and private sectors, 1970-2015</t>
  </si>
  <si>
    <t xml:space="preserve">Year </t>
  </si>
  <si>
    <t>Public Ag R&amp;D (billion US$)</t>
  </si>
  <si>
    <t>Private Food &amp; Ag R&amp;D (billion US$)</t>
  </si>
  <si>
    <t>R&amp;D deflator (2013=1)</t>
  </si>
  <si>
    <t>Public Ag R&amp;D (billion 2013$)</t>
  </si>
  <si>
    <t>Private Food &amp; Ag  R&amp;D (billion 2013$)</t>
  </si>
  <si>
    <t>Private Ag Input R&amp;D (billion US$)</t>
  </si>
  <si>
    <t>Private Food R&amp;D (billion US$)</t>
  </si>
  <si>
    <t>Private Ag Input R&amp;D (billion 2013$)</t>
  </si>
  <si>
    <t>Private Food R&amp;D (billion 2013$)</t>
  </si>
  <si>
    <t>Note: Estimates of private R&amp;D for "Ag input" and "Food" both include research on animal nutrition (and thus the sum of “Ag input” and “Food” will be greater than the total value for private R&amp;D). In more recent years "Food" private research also includes research on animal genetics. To avoid double counting in aggregate private agricultural R&amp;D, animal nutrition research is included just once.  Animal genetics research is also counted just once from 1986 onward (in private funding).</t>
  </si>
  <si>
    <t>Source: USDA, Economic Research Service (ERS) using data from National Science Foundation, USDA's Current Research Information Systems, and various private sector data sources. Data are adjusted for inflation using an index for agricultural research spending developed by ERS. See the documentation for details. Data as of February 2019.</t>
  </si>
  <si>
    <t>Total agricultural R&amp;D (billion 2013$)</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</si>
</sst>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000"/>
    <numFmt numFmtId="167" formatCode="&quot;Yes&quot;;&quot;Yes&quot;;&quot;No&quot;"/>
    <numFmt numFmtId="168" formatCode="&quot;True&quot;;&quot;True&quot;;&quot;False&quot;"/>
    <numFmt numFmtId="169" formatCode="&quot;On&quot;;&quot;On&quot;;&quot;Off&quot;"/>
  </numFmts>
  <fonts count="34">
    <font>
      <sz val="10"/>
      <name val="Arial"/>
      <family val="0"/>
    </font>
    <font>
      <sz val="11"/>
      <color indexed="8"/>
      <name val="Calibri"/>
      <family val="2"/>
    </font>
    <font>
      <b/>
      <sz val="10"/>
      <name val="Arial"/>
      <family val="2"/>
    </font>
    <font>
      <sz val="10"/>
      <color indexed="8"/>
      <name val="Arial"/>
      <family val="2"/>
    </font>
    <font>
      <sz val="18"/>
      <color indexed="56"/>
      <name val="Cambri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u val="single"/>
      <sz val="10"/>
      <color theme="10"/>
      <name val="Arial"/>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2"/>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horizontal="left"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0"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14"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4" fillId="3" borderId="0" applyNumberFormat="0" applyBorder="0" applyAlignment="0" applyProtection="0"/>
    <xf numFmtId="0" fontId="7" fillId="7" borderId="1" applyNumberFormat="0" applyAlignment="0" applyProtection="0"/>
    <xf numFmtId="0" fontId="25" fillId="2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29" fillId="0" borderId="0" applyNumberFormat="0" applyFill="0" applyBorder="0" applyAlignment="0" applyProtection="0"/>
    <xf numFmtId="0" fontId="30" fillId="7" borderId="1" applyNumberFormat="0" applyAlignment="0" applyProtection="0"/>
    <xf numFmtId="0" fontId="17" fillId="0" borderId="6" applyNumberFormat="0" applyFill="0" applyAlignment="0" applyProtection="0"/>
    <xf numFmtId="0" fontId="18" fillId="23" borderId="0" applyNumberFormat="0" applyBorder="0" applyAlignment="0" applyProtection="0"/>
    <xf numFmtId="0" fontId="0" fillId="24" borderId="7" applyNumberFormat="0" applyFont="0" applyAlignment="0" applyProtection="0"/>
    <xf numFmtId="0" fontId="31" fillId="7" borderId="8" applyNumberFormat="0" applyAlignment="0" applyProtection="0"/>
    <xf numFmtId="9" fontId="0" fillId="0" borderId="0" applyFont="0" applyFill="0" applyBorder="0" applyAlignment="0" applyProtection="0"/>
    <xf numFmtId="0" fontId="4"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33">
    <xf numFmtId="0" fontId="0" fillId="0" borderId="0" xfId="0" applyAlignment="1">
      <alignment/>
    </xf>
    <xf numFmtId="0" fontId="2" fillId="0" borderId="0" xfId="0" applyFont="1" applyFill="1" applyAlignment="1" quotePrefix="1">
      <alignment horizontal="left"/>
    </xf>
    <xf numFmtId="0" fontId="0" fillId="0" borderId="0" xfId="0" applyFill="1" applyAlignment="1">
      <alignment/>
    </xf>
    <xf numFmtId="0" fontId="0" fillId="0" borderId="0" xfId="0" applyFill="1" applyAlignment="1">
      <alignment horizontal="left"/>
    </xf>
    <xf numFmtId="0" fontId="0" fillId="0" borderId="0" xfId="0" applyFill="1" applyAlignment="1">
      <alignment horizontal="center"/>
    </xf>
    <xf numFmtId="3" fontId="0" fillId="0" borderId="0" xfId="0" applyNumberFormat="1" applyFill="1" applyAlignment="1">
      <alignment/>
    </xf>
    <xf numFmtId="0" fontId="0" fillId="0" borderId="0" xfId="0" applyFill="1" applyAlignment="1">
      <alignment vertical="center" wrapText="1"/>
    </xf>
    <xf numFmtId="0" fontId="0" fillId="0" borderId="0" xfId="0" applyFont="1" applyFill="1" applyAlignment="1">
      <alignment/>
    </xf>
    <xf numFmtId="0" fontId="0" fillId="0" borderId="0" xfId="0" applyFont="1" applyFill="1" applyAlignment="1">
      <alignment horizontal="right"/>
    </xf>
    <xf numFmtId="0" fontId="0" fillId="0" borderId="0" xfId="0" applyFont="1" applyFill="1" applyAlignment="1">
      <alignment horizontal="center"/>
    </xf>
    <xf numFmtId="164" fontId="0" fillId="0" borderId="0" xfId="0" applyNumberFormat="1" applyFont="1" applyFill="1" applyAlignment="1">
      <alignment/>
    </xf>
    <xf numFmtId="165" fontId="0" fillId="0" borderId="0" xfId="0" applyNumberFormat="1" applyFont="1" applyFill="1" applyAlignment="1">
      <alignment/>
    </xf>
    <xf numFmtId="165" fontId="0" fillId="0" borderId="0" xfId="0" applyNumberFormat="1" applyFont="1" applyFill="1" applyAlignment="1">
      <alignment horizontal="right"/>
    </xf>
    <xf numFmtId="165" fontId="0" fillId="0" borderId="0" xfId="0" applyNumberFormat="1" applyFill="1" applyAlignment="1">
      <alignment/>
    </xf>
    <xf numFmtId="165" fontId="3" fillId="0" borderId="0" xfId="0" applyNumberFormat="1" applyFont="1" applyFill="1" applyAlignment="1">
      <alignment/>
    </xf>
    <xf numFmtId="0" fontId="0" fillId="0" borderId="0" xfId="0" applyFill="1" applyAlignment="1">
      <alignment horizontal="left" vertical="top" wrapText="1"/>
    </xf>
    <xf numFmtId="0" fontId="0" fillId="0" borderId="10" xfId="0"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ill="1" applyBorder="1" applyAlignment="1">
      <alignment vertical="center" wrapText="1"/>
    </xf>
    <xf numFmtId="0" fontId="0" fillId="0" borderId="10" xfId="0" applyFill="1" applyBorder="1" applyAlignment="1">
      <alignment horizontal="center"/>
    </xf>
    <xf numFmtId="165" fontId="0" fillId="0" borderId="10" xfId="0" applyNumberFormat="1" applyFont="1" applyFill="1" applyBorder="1" applyAlignment="1">
      <alignment/>
    </xf>
    <xf numFmtId="165" fontId="0" fillId="0" borderId="10" xfId="0" applyNumberFormat="1" applyFont="1" applyFill="1" applyBorder="1" applyAlignment="1">
      <alignment horizontal="right"/>
    </xf>
    <xf numFmtId="164" fontId="0" fillId="0" borderId="10" xfId="0" applyNumberFormat="1" applyFont="1" applyFill="1" applyBorder="1" applyAlignment="1">
      <alignment/>
    </xf>
    <xf numFmtId="165" fontId="0" fillId="0" borderId="10" xfId="0" applyNumberFormat="1" applyFill="1" applyBorder="1" applyAlignment="1">
      <alignment/>
    </xf>
    <xf numFmtId="3" fontId="3" fillId="0" borderId="10" xfId="0" applyNumberFormat="1" applyFont="1" applyFill="1" applyBorder="1" applyAlignment="1">
      <alignment/>
    </xf>
    <xf numFmtId="0" fontId="0" fillId="0" borderId="10" xfId="0" applyFill="1" applyBorder="1" applyAlignment="1">
      <alignment/>
    </xf>
    <xf numFmtId="3" fontId="0" fillId="0" borderId="10" xfId="0" applyNumberFormat="1" applyFont="1" applyFill="1" applyBorder="1" applyAlignment="1">
      <alignment/>
    </xf>
    <xf numFmtId="3" fontId="0" fillId="0" borderId="10" xfId="0" applyNumberFormat="1" applyFill="1" applyBorder="1" applyAlignment="1">
      <alignment/>
    </xf>
    <xf numFmtId="0" fontId="0" fillId="0" borderId="11" xfId="0" applyFont="1" applyBorder="1" applyAlignment="1">
      <alignment horizontal="left" vertical="center" wrapText="1"/>
    </xf>
    <xf numFmtId="0" fontId="0" fillId="0" borderId="11" xfId="0" applyBorder="1" applyAlignment="1">
      <alignment wrapText="1"/>
    </xf>
    <xf numFmtId="0" fontId="0" fillId="0" borderId="0" xfId="0" applyFont="1" applyAlignment="1">
      <alignment horizontal="left" vertical="center" wrapText="1"/>
    </xf>
    <xf numFmtId="0" fontId="0" fillId="0" borderId="0" xfId="0" applyAlignment="1">
      <alignment wrapText="1"/>
    </xf>
    <xf numFmtId="0" fontId="1" fillId="0" borderId="0" xfId="0" applyFont="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54"/>
  <sheetViews>
    <sheetView tabSelected="1" zoomScalePageLayoutView="0" workbookViewId="0" topLeftCell="A1">
      <pane xSplit="1" ySplit="3" topLeftCell="B4"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ustomHeight="1"/>
  <cols>
    <col min="1" max="1" width="11.140625" style="3" customWidth="1"/>
    <col min="2" max="2" width="12.00390625" style="7" customWidth="1"/>
    <col min="3" max="3" width="13.57421875" style="8" customWidth="1"/>
    <col min="4" max="4" width="9.140625" style="7" customWidth="1"/>
    <col min="5" max="6" width="13.57421875" style="2" customWidth="1"/>
    <col min="7" max="7" width="15.57421875" style="2" customWidth="1"/>
    <col min="8" max="8" width="9.140625" style="2" customWidth="1"/>
    <col min="9" max="12" width="15.00390625" style="2" customWidth="1"/>
    <col min="13" max="16384" width="9.140625" style="2" customWidth="1"/>
  </cols>
  <sheetData>
    <row r="1" ht="15" customHeight="1">
      <c r="A1" s="1" t="s">
        <v>0</v>
      </c>
    </row>
    <row r="2" spans="2:4" ht="15" customHeight="1">
      <c r="B2" s="9"/>
      <c r="C2" s="9"/>
      <c r="D2" s="9"/>
    </row>
    <row r="3" spans="1:12" s="6" customFormat="1" ht="45.75" customHeight="1">
      <c r="A3" s="16" t="s">
        <v>1</v>
      </c>
      <c r="B3" s="17" t="s">
        <v>2</v>
      </c>
      <c r="C3" s="17" t="s">
        <v>3</v>
      </c>
      <c r="D3" s="17" t="s">
        <v>4</v>
      </c>
      <c r="E3" s="17" t="s">
        <v>5</v>
      </c>
      <c r="F3" s="17" t="s">
        <v>6</v>
      </c>
      <c r="G3" s="17" t="s">
        <v>13</v>
      </c>
      <c r="H3" s="18"/>
      <c r="I3" s="17" t="s">
        <v>7</v>
      </c>
      <c r="J3" s="17" t="s">
        <v>8</v>
      </c>
      <c r="K3" s="17" t="s">
        <v>9</v>
      </c>
      <c r="L3" s="17" t="s">
        <v>10</v>
      </c>
    </row>
    <row r="4" spans="1:13" ht="15" customHeight="1">
      <c r="A4" s="4">
        <v>1970</v>
      </c>
      <c r="B4" s="11">
        <v>0.500369609</v>
      </c>
      <c r="C4" s="12">
        <v>0.5041876108923248</v>
      </c>
      <c r="D4" s="10">
        <v>0.14186869685990058</v>
      </c>
      <c r="E4" s="13">
        <v>3.526990945</v>
      </c>
      <c r="F4" s="13">
        <v>3.5539031657577325</v>
      </c>
      <c r="G4" s="14">
        <f aca="true" t="shared" si="0" ref="G4:G48">E4+F4</f>
        <v>7.080894110757733</v>
      </c>
      <c r="I4" s="11">
        <v>0.304332974</v>
      </c>
      <c r="J4" s="11">
        <v>0.222</v>
      </c>
      <c r="K4" s="13">
        <v>2.145173535</v>
      </c>
      <c r="L4" s="13">
        <v>1.56482723</v>
      </c>
      <c r="M4" s="5"/>
    </row>
    <row r="5" spans="1:13" ht="15" customHeight="1">
      <c r="A5" s="4">
        <v>1971</v>
      </c>
      <c r="B5" s="11">
        <v>0.54021868</v>
      </c>
      <c r="C5" s="12">
        <v>0.5298120025804649</v>
      </c>
      <c r="D5" s="10">
        <v>0.15029326652972594</v>
      </c>
      <c r="E5" s="13">
        <v>3.594430359</v>
      </c>
      <c r="F5" s="13">
        <v>3.525187886415892</v>
      </c>
      <c r="G5" s="14">
        <f t="shared" si="0"/>
        <v>7.119618245415892</v>
      </c>
      <c r="I5" s="11">
        <v>0.314960921</v>
      </c>
      <c r="J5" s="11">
        <v>0.238</v>
      </c>
      <c r="K5" s="13">
        <v>2.095642262</v>
      </c>
      <c r="L5" s="13">
        <v>1.583570612</v>
      </c>
      <c r="M5" s="5"/>
    </row>
    <row r="6" spans="1:13" ht="15" customHeight="1">
      <c r="A6" s="4">
        <v>1972</v>
      </c>
      <c r="B6" s="11">
        <v>0.621311637</v>
      </c>
      <c r="C6" s="12">
        <v>0.5366773054358075</v>
      </c>
      <c r="D6" s="10">
        <v>0.15758825259215137</v>
      </c>
      <c r="E6" s="13">
        <v>3.942626601</v>
      </c>
      <c r="F6" s="13">
        <v>3.4055667006141834</v>
      </c>
      <c r="G6" s="14">
        <f t="shared" si="0"/>
        <v>7.348193301614184</v>
      </c>
      <c r="I6" s="11">
        <v>0.302875258</v>
      </c>
      <c r="J6" s="11">
        <v>0.258</v>
      </c>
      <c r="K6" s="13">
        <v>1.921940583</v>
      </c>
      <c r="L6" s="13">
        <v>1.637177872</v>
      </c>
      <c r="M6" s="5"/>
    </row>
    <row r="7" spans="1:13" ht="15" customHeight="1">
      <c r="A7" s="4">
        <v>1973</v>
      </c>
      <c r="B7" s="11">
        <v>0.646998328</v>
      </c>
      <c r="C7" s="12">
        <v>0.5882883231275503</v>
      </c>
      <c r="D7" s="10">
        <v>0.16649583412268112</v>
      </c>
      <c r="E7" s="13">
        <v>3.885973072</v>
      </c>
      <c r="F7" s="13">
        <v>3.5333516074286564</v>
      </c>
      <c r="G7" s="14">
        <f t="shared" si="0"/>
        <v>7.419324679428657</v>
      </c>
      <c r="I7" s="11">
        <v>0.345582848</v>
      </c>
      <c r="J7" s="11">
        <v>0.268</v>
      </c>
      <c r="K7" s="13">
        <v>2.075624593</v>
      </c>
      <c r="L7" s="13">
        <v>1.609649884</v>
      </c>
      <c r="M7" s="5"/>
    </row>
    <row r="8" spans="1:13" ht="15" customHeight="1">
      <c r="A8" s="4">
        <v>1974</v>
      </c>
      <c r="B8" s="11">
        <v>0.711072163</v>
      </c>
      <c r="C8" s="12">
        <v>0.6615450318601159</v>
      </c>
      <c r="D8" s="10">
        <v>0.17888915831959823</v>
      </c>
      <c r="E8" s="13">
        <v>3.97493157</v>
      </c>
      <c r="F8" s="13">
        <v>3.6980722480577533</v>
      </c>
      <c r="G8" s="14">
        <f t="shared" si="0"/>
        <v>7.673003818057753</v>
      </c>
      <c r="I8" s="11">
        <v>0.390985822</v>
      </c>
      <c r="J8" s="11">
        <v>0.297</v>
      </c>
      <c r="K8" s="13">
        <v>2.185631738</v>
      </c>
      <c r="L8" s="13">
        <v>1.660245947</v>
      </c>
      <c r="M8" s="5"/>
    </row>
    <row r="9" spans="1:13" ht="15" customHeight="1">
      <c r="A9" s="4">
        <v>1975</v>
      </c>
      <c r="B9" s="11">
        <v>0.805375973</v>
      </c>
      <c r="C9" s="12">
        <v>0.7532116212826359</v>
      </c>
      <c r="D9" s="10">
        <v>0.19175541221617923</v>
      </c>
      <c r="E9" s="13">
        <v>4.200016903</v>
      </c>
      <c r="F9" s="13">
        <v>3.9279810284232703</v>
      </c>
      <c r="G9" s="14">
        <f t="shared" si="0"/>
        <v>8.12799793142327</v>
      </c>
      <c r="I9" s="11">
        <v>0.445850621</v>
      </c>
      <c r="J9" s="11">
        <v>0.335</v>
      </c>
      <c r="K9" s="13">
        <v>2.325100584</v>
      </c>
      <c r="L9" s="13">
        <v>1.747017183</v>
      </c>
      <c r="M9" s="5"/>
    </row>
    <row r="10" spans="1:13" ht="15" customHeight="1">
      <c r="A10" s="4">
        <v>1976</v>
      </c>
      <c r="B10" s="11">
        <v>0.877005542</v>
      </c>
      <c r="C10" s="12">
        <v>0.8414458846238864</v>
      </c>
      <c r="D10" s="10">
        <v>0.2031786930289664</v>
      </c>
      <c r="E10" s="13">
        <v>4.316424764</v>
      </c>
      <c r="F10" s="13">
        <v>4.141408097865481</v>
      </c>
      <c r="G10" s="14">
        <f t="shared" si="0"/>
        <v>8.45783286186548</v>
      </c>
      <c r="I10" s="11">
        <v>0.515337394</v>
      </c>
      <c r="J10" s="11">
        <v>0.355</v>
      </c>
      <c r="K10" s="13">
        <v>2.536375179</v>
      </c>
      <c r="L10" s="13">
        <v>1.747230454</v>
      </c>
      <c r="M10" s="5"/>
    </row>
    <row r="11" spans="1:13" ht="15" customHeight="1">
      <c r="A11" s="4">
        <v>1977</v>
      </c>
      <c r="B11" s="11">
        <v>0.98921097</v>
      </c>
      <c r="C11" s="12">
        <v>0.9903403272985357</v>
      </c>
      <c r="D11" s="10">
        <v>0.21133832392115548</v>
      </c>
      <c r="E11" s="13">
        <v>4.68069847</v>
      </c>
      <c r="F11" s="13">
        <v>4.68604230848355</v>
      </c>
      <c r="G11" s="14">
        <f t="shared" si="0"/>
        <v>9.36674077848355</v>
      </c>
      <c r="I11" s="11">
        <v>0.605541105</v>
      </c>
      <c r="J11" s="11">
        <v>0.415</v>
      </c>
      <c r="K11" s="13">
        <v>2.865268796</v>
      </c>
      <c r="L11" s="13">
        <v>1.963676026</v>
      </c>
      <c r="M11" s="5"/>
    </row>
    <row r="12" spans="1:13" ht="15" customHeight="1">
      <c r="A12" s="4">
        <v>1978</v>
      </c>
      <c r="B12" s="11">
        <v>1.053936295</v>
      </c>
      <c r="C12" s="12">
        <v>1.1195047299257672</v>
      </c>
      <c r="D12" s="10">
        <v>0.22354903297728473</v>
      </c>
      <c r="E12" s="13">
        <v>4.714564323</v>
      </c>
      <c r="F12" s="13">
        <v>5.007871047420377</v>
      </c>
      <c r="G12" s="14">
        <f t="shared" si="0"/>
        <v>9.722435370420378</v>
      </c>
      <c r="I12" s="11">
        <v>0.67750473</v>
      </c>
      <c r="J12" s="11">
        <v>0.472</v>
      </c>
      <c r="K12" s="13">
        <v>3.030676183</v>
      </c>
      <c r="L12" s="13">
        <v>2.111393611</v>
      </c>
      <c r="M12" s="5"/>
    </row>
    <row r="13" spans="1:13" ht="15" customHeight="1">
      <c r="A13" s="4">
        <v>1979</v>
      </c>
      <c r="B13" s="11">
        <v>1.181284271</v>
      </c>
      <c r="C13" s="12">
        <v>1.2622317562601972</v>
      </c>
      <c r="D13" s="10">
        <v>0.2397774051825037</v>
      </c>
      <c r="E13" s="13">
        <v>4.926587099</v>
      </c>
      <c r="F13" s="13">
        <v>5.264181398991555</v>
      </c>
      <c r="G13" s="14">
        <f t="shared" si="0"/>
        <v>10.190768497991556</v>
      </c>
      <c r="I13" s="11">
        <v>0.767231756</v>
      </c>
      <c r="J13" s="11">
        <v>0.528</v>
      </c>
      <c r="K13" s="13">
        <v>3.199766698</v>
      </c>
      <c r="L13" s="13">
        <v>2.202042347</v>
      </c>
      <c r="M13" s="5"/>
    </row>
    <row r="14" spans="1:13" ht="15" customHeight="1">
      <c r="A14" s="4">
        <v>1980</v>
      </c>
      <c r="B14" s="11">
        <v>1.299021129</v>
      </c>
      <c r="C14" s="12">
        <v>1.4712671056438396</v>
      </c>
      <c r="D14" s="10">
        <v>0.2603983236084354</v>
      </c>
      <c r="E14" s="13">
        <v>4.98859252</v>
      </c>
      <c r="F14" s="13">
        <v>5.650063661147851</v>
      </c>
      <c r="G14" s="14">
        <f t="shared" si="0"/>
        <v>10.638656181147851</v>
      </c>
      <c r="I14" s="11">
        <v>0.885979032</v>
      </c>
      <c r="J14" s="11">
        <v>0.62</v>
      </c>
      <c r="K14" s="13">
        <v>3.402399139</v>
      </c>
      <c r="L14" s="13">
        <v>2.380967709</v>
      </c>
      <c r="M14" s="5"/>
    </row>
    <row r="15" spans="1:13" ht="15" customHeight="1">
      <c r="A15" s="4">
        <v>1981</v>
      </c>
      <c r="B15" s="11">
        <v>1.445138784</v>
      </c>
      <c r="C15" s="12">
        <v>1.6108284454962294</v>
      </c>
      <c r="D15" s="10">
        <v>0.28529676326630415</v>
      </c>
      <c r="E15" s="13">
        <v>5.065387939</v>
      </c>
      <c r="F15" s="13">
        <v>5.646150440173891</v>
      </c>
      <c r="G15" s="14">
        <f t="shared" si="0"/>
        <v>10.711538379173891</v>
      </c>
      <c r="I15" s="11">
        <v>1.011341108</v>
      </c>
      <c r="J15" s="11">
        <v>0.636</v>
      </c>
      <c r="K15" s="13">
        <v>3.544874104</v>
      </c>
      <c r="L15" s="13">
        <v>2.229257678</v>
      </c>
      <c r="M15" s="5"/>
    </row>
    <row r="16" spans="1:13" ht="15" customHeight="1">
      <c r="A16" s="4">
        <v>1982</v>
      </c>
      <c r="B16" s="11">
        <v>1.610172267</v>
      </c>
      <c r="C16" s="12">
        <v>1.8485092106577843</v>
      </c>
      <c r="D16" s="10">
        <v>0.30782231554690775</v>
      </c>
      <c r="E16" s="13">
        <v>5.2308497</v>
      </c>
      <c r="F16" s="13">
        <v>6.0051176191483675</v>
      </c>
      <c r="G16" s="14">
        <f t="shared" si="0"/>
        <v>11.235967319148369</v>
      </c>
      <c r="I16" s="11">
        <v>1.109916024</v>
      </c>
      <c r="J16" s="11">
        <v>0.777</v>
      </c>
      <c r="K16" s="13">
        <v>3.605703576</v>
      </c>
      <c r="L16" s="13">
        <v>2.524183468</v>
      </c>
      <c r="M16" s="5"/>
    </row>
    <row r="17" spans="1:13" ht="15" customHeight="1">
      <c r="A17" s="4">
        <v>1983</v>
      </c>
      <c r="B17" s="11">
        <v>1.655385947</v>
      </c>
      <c r="C17" s="12">
        <v>1.9826945186661062</v>
      </c>
      <c r="D17" s="10">
        <v>0.32600136030369037</v>
      </c>
      <c r="E17" s="13">
        <v>5.077849814</v>
      </c>
      <c r="F17" s="13">
        <v>6.081859648742276</v>
      </c>
      <c r="G17" s="14">
        <f t="shared" si="0"/>
        <v>11.159709462742276</v>
      </c>
      <c r="I17" s="11">
        <v>1.199093746</v>
      </c>
      <c r="J17" s="11">
        <v>0.824</v>
      </c>
      <c r="K17" s="13">
        <v>3.678186327</v>
      </c>
      <c r="L17" s="13">
        <v>2.527596815</v>
      </c>
      <c r="M17" s="5"/>
    </row>
    <row r="18" spans="1:13" ht="15" customHeight="1">
      <c r="A18" s="4">
        <v>1984</v>
      </c>
      <c r="B18" s="11">
        <v>1.767492019</v>
      </c>
      <c r="C18" s="12">
        <v>2.2320759668234924</v>
      </c>
      <c r="D18" s="10">
        <v>0.344510640748413</v>
      </c>
      <c r="E18" s="13">
        <v>5.130442458</v>
      </c>
      <c r="F18" s="13">
        <v>6.478975401092237</v>
      </c>
      <c r="G18" s="14">
        <f t="shared" si="0"/>
        <v>11.609417859092236</v>
      </c>
      <c r="I18" s="11">
        <v>1.193570967</v>
      </c>
      <c r="J18" s="11">
        <v>1.081</v>
      </c>
      <c r="K18" s="13">
        <v>3.464540208</v>
      </c>
      <c r="L18" s="13">
        <v>3.137784069</v>
      </c>
      <c r="M18" s="5"/>
    </row>
    <row r="19" spans="1:13" ht="15" customHeight="1">
      <c r="A19" s="4">
        <v>1985</v>
      </c>
      <c r="B19" s="11">
        <v>1.879551836</v>
      </c>
      <c r="C19" s="12">
        <v>2.2723887038135016</v>
      </c>
      <c r="D19" s="10">
        <v>0.36393692987454135</v>
      </c>
      <c r="E19" s="13">
        <v>5.164498797</v>
      </c>
      <c r="F19" s="13">
        <v>6.243907988664008</v>
      </c>
      <c r="G19" s="14">
        <f t="shared" si="0"/>
        <v>11.408406785664008</v>
      </c>
      <c r="I19" s="11">
        <v>1.179317975</v>
      </c>
      <c r="J19" s="11">
        <v>1.136</v>
      </c>
      <c r="K19" s="13">
        <v>3.240446017</v>
      </c>
      <c r="L19" s="13">
        <v>3.121419968</v>
      </c>
      <c r="M19" s="5"/>
    </row>
    <row r="20" spans="1:13" ht="15" customHeight="1">
      <c r="A20" s="4">
        <v>1986</v>
      </c>
      <c r="B20" s="11">
        <v>2.014412661</v>
      </c>
      <c r="C20" s="12">
        <v>2.415980863975545</v>
      </c>
      <c r="D20" s="10">
        <v>0.38412765160278367</v>
      </c>
      <c r="E20" s="13">
        <v>5.244123021</v>
      </c>
      <c r="F20" s="13">
        <v>6.289526030981617</v>
      </c>
      <c r="G20" s="14">
        <f t="shared" si="0"/>
        <v>11.533649051981616</v>
      </c>
      <c r="I20" s="11">
        <v>1.254766984</v>
      </c>
      <c r="J20" s="11">
        <v>1.28</v>
      </c>
      <c r="K20" s="13">
        <v>3.266536472</v>
      </c>
      <c r="L20" s="13">
        <v>3.332225615</v>
      </c>
      <c r="M20" s="5"/>
    </row>
    <row r="21" spans="1:13" ht="15" customHeight="1">
      <c r="A21" s="4">
        <v>1987</v>
      </c>
      <c r="B21" s="11">
        <v>2.099608641</v>
      </c>
      <c r="C21" s="12">
        <v>2.4123223435441097</v>
      </c>
      <c r="D21" s="10">
        <v>0.4088396716770992</v>
      </c>
      <c r="E21" s="13">
        <v>5.135530591</v>
      </c>
      <c r="F21" s="13">
        <v>5.900411605479806</v>
      </c>
      <c r="G21" s="14">
        <f t="shared" si="0"/>
        <v>11.035942196479805</v>
      </c>
      <c r="I21" s="11">
        <v>1.329031046</v>
      </c>
      <c r="J21" s="11">
        <v>1.206</v>
      </c>
      <c r="K21" s="13">
        <v>3.250738952</v>
      </c>
      <c r="L21" s="13">
        <v>2.949811585</v>
      </c>
      <c r="M21" s="5"/>
    </row>
    <row r="22" spans="1:13" ht="15" customHeight="1">
      <c r="A22" s="4">
        <v>1988</v>
      </c>
      <c r="B22" s="11">
        <v>2.224850922</v>
      </c>
      <c r="C22" s="12">
        <v>2.4576223358044667</v>
      </c>
      <c r="D22" s="10">
        <v>0.42532130985627065</v>
      </c>
      <c r="E22" s="13">
        <v>5.230988597</v>
      </c>
      <c r="F22" s="13">
        <v>5.778272282277542</v>
      </c>
      <c r="G22" s="14">
        <f t="shared" si="0"/>
        <v>11.00926087927754</v>
      </c>
      <c r="I22" s="11">
        <v>1.355136934</v>
      </c>
      <c r="J22" s="11">
        <v>1.229281736</v>
      </c>
      <c r="K22" s="13">
        <v>3.186148689</v>
      </c>
      <c r="L22" s="13">
        <v>2.890242524</v>
      </c>
      <c r="M22" s="5"/>
    </row>
    <row r="23" spans="1:13" ht="15" customHeight="1">
      <c r="A23" s="4">
        <v>1989</v>
      </c>
      <c r="B23" s="11">
        <v>2.395596636</v>
      </c>
      <c r="C23" s="12">
        <v>2.525930739837215</v>
      </c>
      <c r="D23" s="10">
        <v>0.45116960831816144</v>
      </c>
      <c r="E23" s="13">
        <v>5.309747359</v>
      </c>
      <c r="F23" s="13">
        <v>5.598627862486578</v>
      </c>
      <c r="G23" s="14">
        <f t="shared" si="0"/>
        <v>10.908375221486578</v>
      </c>
      <c r="I23" s="11">
        <v>1.381688217</v>
      </c>
      <c r="J23" s="11">
        <v>1.275298991</v>
      </c>
      <c r="K23" s="13">
        <v>3.062458533</v>
      </c>
      <c r="L23" s="13">
        <v>2.826650926</v>
      </c>
      <c r="M23" s="5"/>
    </row>
    <row r="24" spans="1:13" ht="15" customHeight="1">
      <c r="A24" s="4">
        <v>1990</v>
      </c>
      <c r="B24" s="11">
        <v>2.542446733</v>
      </c>
      <c r="C24" s="12">
        <v>2.82633536830153</v>
      </c>
      <c r="D24" s="10">
        <v>0.47628228060736877</v>
      </c>
      <c r="E24" s="13">
        <v>5.338109009</v>
      </c>
      <c r="F24" s="13">
        <v>5.934160230981733</v>
      </c>
      <c r="G24" s="14">
        <f t="shared" si="0"/>
        <v>11.272269239981732</v>
      </c>
      <c r="I24" s="11">
        <v>1.567446781</v>
      </c>
      <c r="J24" s="11">
        <v>1.414378152</v>
      </c>
      <c r="K24" s="13">
        <v>3.29100377</v>
      </c>
      <c r="L24" s="13">
        <v>2.969621608</v>
      </c>
      <c r="M24" s="5"/>
    </row>
    <row r="25" spans="1:13" ht="15" customHeight="1">
      <c r="A25" s="4">
        <v>1991</v>
      </c>
      <c r="B25" s="11">
        <v>2.738391674</v>
      </c>
      <c r="C25" s="12">
        <v>2.7336405158810675</v>
      </c>
      <c r="D25" s="10">
        <v>0.49809802590304714</v>
      </c>
      <c r="E25" s="13">
        <v>5.4976963</v>
      </c>
      <c r="F25" s="13">
        <v>5.4881576993303725</v>
      </c>
      <c r="G25" s="14">
        <f t="shared" si="0"/>
        <v>10.985853999330374</v>
      </c>
      <c r="I25" s="11">
        <v>1.61380972</v>
      </c>
      <c r="J25" s="11">
        <v>1.277</v>
      </c>
      <c r="K25" s="13">
        <v>3.239944019</v>
      </c>
      <c r="L25" s="13">
        <v>2.563752381</v>
      </c>
      <c r="M25" s="5"/>
    </row>
    <row r="26" spans="1:13" ht="15" customHeight="1">
      <c r="A26" s="4">
        <v>1992</v>
      </c>
      <c r="B26" s="11">
        <v>2.819165704</v>
      </c>
      <c r="C26" s="12">
        <v>2.8927474202584174</v>
      </c>
      <c r="D26" s="10">
        <v>0.5172731659510824</v>
      </c>
      <c r="E26" s="13">
        <v>5.4500521</v>
      </c>
      <c r="F26" s="13">
        <v>5.5923013422505266</v>
      </c>
      <c r="G26" s="14">
        <f t="shared" si="0"/>
        <v>11.042353442250526</v>
      </c>
      <c r="I26" s="11">
        <v>1.665613697</v>
      </c>
      <c r="J26" s="11">
        <v>1.386</v>
      </c>
      <c r="K26" s="13">
        <v>3.219988599</v>
      </c>
      <c r="L26" s="13">
        <v>2.679435338</v>
      </c>
      <c r="M26" s="5"/>
    </row>
    <row r="27" spans="1:13" ht="15" customHeight="1">
      <c r="A27" s="4">
        <v>1993</v>
      </c>
      <c r="B27" s="11">
        <v>2.926322104</v>
      </c>
      <c r="C27" s="12">
        <v>2.876410899462444</v>
      </c>
      <c r="D27" s="10">
        <v>0.540488207322891</v>
      </c>
      <c r="E27" s="13">
        <v>5.414220078</v>
      </c>
      <c r="F27" s="13">
        <v>5.321875409104084</v>
      </c>
      <c r="G27" s="14">
        <f t="shared" si="0"/>
        <v>10.736095487104084</v>
      </c>
      <c r="I27" s="11">
        <v>1.691991824</v>
      </c>
      <c r="J27" s="11">
        <v>1.345</v>
      </c>
      <c r="K27" s="13">
        <v>3.130487957</v>
      </c>
      <c r="L27" s="13">
        <v>2.488490927</v>
      </c>
      <c r="M27" s="5"/>
    </row>
    <row r="28" spans="1:13" ht="15" customHeight="1">
      <c r="A28" s="4">
        <v>1994</v>
      </c>
      <c r="B28" s="11">
        <v>3.062107571</v>
      </c>
      <c r="C28" s="12">
        <v>3.0532002765678663</v>
      </c>
      <c r="D28" s="10">
        <v>0.5584288917672569</v>
      </c>
      <c r="E28" s="13">
        <v>5.483433282</v>
      </c>
      <c r="F28" s="13">
        <v>5.4674826492329585</v>
      </c>
      <c r="G28" s="14">
        <f t="shared" si="0"/>
        <v>10.95091593123296</v>
      </c>
      <c r="I28" s="11">
        <v>1.739513565</v>
      </c>
      <c r="J28" s="11">
        <v>1.476</v>
      </c>
      <c r="K28" s="13">
        <v>3.115013551</v>
      </c>
      <c r="L28" s="13">
        <v>2.643129719</v>
      </c>
      <c r="M28" s="5"/>
    </row>
    <row r="29" spans="1:13" ht="15" customHeight="1">
      <c r="A29" s="4">
        <v>1995</v>
      </c>
      <c r="B29" s="11">
        <v>3.135984686</v>
      </c>
      <c r="C29" s="12">
        <v>3.364865973945091</v>
      </c>
      <c r="D29" s="10">
        <v>0.5748016078324419</v>
      </c>
      <c r="E29" s="13">
        <v>5.455768814</v>
      </c>
      <c r="F29" s="13">
        <v>5.853960615444153</v>
      </c>
      <c r="G29" s="14">
        <f t="shared" si="0"/>
        <v>11.309729429444154</v>
      </c>
      <c r="I29" s="11">
        <v>1.962929484</v>
      </c>
      <c r="J29" s="11">
        <v>1.566</v>
      </c>
      <c r="K29" s="13">
        <v>3.414968673</v>
      </c>
      <c r="L29" s="13">
        <v>2.724418267</v>
      </c>
      <c r="M29" s="5"/>
    </row>
    <row r="30" spans="1:13" ht="15" customHeight="1">
      <c r="A30" s="4">
        <v>1996</v>
      </c>
      <c r="B30" s="11">
        <v>3.137980745</v>
      </c>
      <c r="C30" s="12">
        <v>3.680590977690857</v>
      </c>
      <c r="D30" s="10">
        <v>0.5915122801051313</v>
      </c>
      <c r="E30" s="13">
        <v>5.305013692</v>
      </c>
      <c r="F30" s="13">
        <v>6.222340772091315</v>
      </c>
      <c r="G30" s="14">
        <f t="shared" si="0"/>
        <v>11.527354464091315</v>
      </c>
      <c r="I30" s="11">
        <v>2.282913328</v>
      </c>
      <c r="J30" s="11">
        <v>1.564</v>
      </c>
      <c r="K30" s="13">
        <v>3.859452128</v>
      </c>
      <c r="L30" s="13">
        <v>2.644070212</v>
      </c>
      <c r="M30" s="5"/>
    </row>
    <row r="31" spans="1:13" ht="15" customHeight="1">
      <c r="A31" s="4">
        <v>1997</v>
      </c>
      <c r="B31" s="11">
        <v>3.205869195</v>
      </c>
      <c r="C31" s="12">
        <v>4.272037705600598</v>
      </c>
      <c r="D31" s="10">
        <v>0.6090227616256327</v>
      </c>
      <c r="E31" s="13">
        <v>5.263956287</v>
      </c>
      <c r="F31" s="13">
        <v>7.014578066339376</v>
      </c>
      <c r="G31" s="14">
        <f t="shared" si="0"/>
        <v>12.278534353339376</v>
      </c>
      <c r="I31" s="11">
        <v>2.532812976</v>
      </c>
      <c r="J31" s="11">
        <v>1.907887763</v>
      </c>
      <c r="K31" s="13">
        <v>4.158814967</v>
      </c>
      <c r="L31" s="13">
        <v>3.132703543</v>
      </c>
      <c r="M31" s="5"/>
    </row>
    <row r="32" spans="1:13" ht="15" customHeight="1">
      <c r="A32" s="4">
        <v>1998</v>
      </c>
      <c r="B32" s="11">
        <v>3.343394181</v>
      </c>
      <c r="C32" s="12">
        <v>4.4695418630804715</v>
      </c>
      <c r="D32" s="10">
        <v>0.6291071503626611</v>
      </c>
      <c r="E32" s="13">
        <v>5.314506725</v>
      </c>
      <c r="F32" s="13">
        <v>7.104579657859423</v>
      </c>
      <c r="G32" s="14">
        <f t="shared" si="0"/>
        <v>12.419086382859422</v>
      </c>
      <c r="I32" s="11">
        <v>2.691224488</v>
      </c>
      <c r="J32" s="11">
        <v>1.949356859</v>
      </c>
      <c r="K32" s="13">
        <v>4.27784756</v>
      </c>
      <c r="L32" s="13">
        <v>3.098608652</v>
      </c>
      <c r="M32" s="5"/>
    </row>
    <row r="33" spans="1:13" ht="15" customHeight="1">
      <c r="A33" s="4">
        <v>1999</v>
      </c>
      <c r="B33" s="11">
        <v>3.513349688</v>
      </c>
      <c r="C33" s="12">
        <v>3.8781481202636914</v>
      </c>
      <c r="D33" s="10">
        <v>0.6535328142928903</v>
      </c>
      <c r="E33" s="13">
        <v>5.37593463</v>
      </c>
      <c r="F33" s="13">
        <v>5.934129144624163</v>
      </c>
      <c r="G33" s="14">
        <f t="shared" si="0"/>
        <v>11.310063774624162</v>
      </c>
      <c r="I33" s="11">
        <v>2.488429696</v>
      </c>
      <c r="J33" s="11">
        <v>1.563170693</v>
      </c>
      <c r="K33" s="13">
        <v>3.807658379</v>
      </c>
      <c r="L33" s="13">
        <v>2.391877896</v>
      </c>
      <c r="M33" s="5"/>
    </row>
    <row r="34" spans="1:13" ht="15" customHeight="1">
      <c r="A34" s="4">
        <v>2000</v>
      </c>
      <c r="B34" s="11">
        <v>3.759570105</v>
      </c>
      <c r="C34" s="12">
        <v>3.9044571733816014</v>
      </c>
      <c r="D34" s="10">
        <v>0.677212070133434</v>
      </c>
      <c r="E34" s="13">
        <v>5.551540309</v>
      </c>
      <c r="F34" s="13">
        <v>5.765486685156526</v>
      </c>
      <c r="G34" s="14">
        <f t="shared" si="0"/>
        <v>11.317026994156526</v>
      </c>
      <c r="I34" s="11">
        <v>2.518359137</v>
      </c>
      <c r="J34" s="11">
        <v>1.562</v>
      </c>
      <c r="K34" s="13">
        <v>3.71871567</v>
      </c>
      <c r="L34" s="13">
        <v>2.306515298</v>
      </c>
      <c r="M34" s="5"/>
    </row>
    <row r="35" spans="1:13" ht="15" customHeight="1">
      <c r="A35" s="4">
        <v>2001</v>
      </c>
      <c r="B35" s="11">
        <v>4.062221874</v>
      </c>
      <c r="C35" s="12">
        <v>4.128277806888256</v>
      </c>
      <c r="D35" s="10">
        <v>0.7070626389645707</v>
      </c>
      <c r="E35" s="13">
        <v>5.74520792</v>
      </c>
      <c r="F35" s="13">
        <v>5.838630949209459</v>
      </c>
      <c r="G35" s="14">
        <f t="shared" si="0"/>
        <v>11.583838869209458</v>
      </c>
      <c r="I35" s="11">
        <v>2.335666957</v>
      </c>
      <c r="J35" s="11">
        <v>1.971</v>
      </c>
      <c r="K35" s="13">
        <v>3.303338104</v>
      </c>
      <c r="L35" s="13">
        <v>2.787588951</v>
      </c>
      <c r="M35" s="5"/>
    </row>
    <row r="36" spans="1:13" ht="15" customHeight="1">
      <c r="A36" s="4">
        <v>2002</v>
      </c>
      <c r="B36" s="11">
        <v>4.404216544</v>
      </c>
      <c r="C36" s="12">
        <v>4.365623101055548</v>
      </c>
      <c r="D36" s="10">
        <v>0.7286100398162609</v>
      </c>
      <c r="E36" s="13">
        <v>6.044682757</v>
      </c>
      <c r="F36" s="13">
        <v>5.99171417148803</v>
      </c>
      <c r="G36" s="14">
        <f t="shared" si="0"/>
        <v>12.036396928488031</v>
      </c>
      <c r="I36" s="11">
        <v>2.342537522</v>
      </c>
      <c r="J36" s="11">
        <v>2.204</v>
      </c>
      <c r="K36" s="13">
        <v>3.215077194</v>
      </c>
      <c r="L36" s="13">
        <v>3.02493773</v>
      </c>
      <c r="M36" s="5"/>
    </row>
    <row r="37" spans="1:13" ht="15" customHeight="1">
      <c r="A37" s="4">
        <v>2003</v>
      </c>
      <c r="B37" s="11">
        <v>4.444425109</v>
      </c>
      <c r="C37" s="12">
        <v>4.384543418858698</v>
      </c>
      <c r="D37" s="10">
        <v>0.7482540980154696</v>
      </c>
      <c r="E37" s="13">
        <v>5.939727053</v>
      </c>
      <c r="F37" s="13">
        <v>5.859698504141104</v>
      </c>
      <c r="G37" s="14">
        <f t="shared" si="0"/>
        <v>11.799425557141104</v>
      </c>
      <c r="I37" s="11">
        <v>2.408021792</v>
      </c>
      <c r="J37" s="11">
        <v>2.16</v>
      </c>
      <c r="K37" s="13">
        <v>3.218187242</v>
      </c>
      <c r="L37" s="13">
        <v>2.886719907</v>
      </c>
      <c r="M37" s="5"/>
    </row>
    <row r="38" spans="1:13" ht="15" customHeight="1">
      <c r="A38" s="4">
        <v>2004</v>
      </c>
      <c r="B38" s="11">
        <v>4.606281546</v>
      </c>
      <c r="C38" s="12">
        <v>5.227539159696226</v>
      </c>
      <c r="D38" s="10">
        <v>0.7762891892663928</v>
      </c>
      <c r="E38" s="13">
        <v>5.933718528</v>
      </c>
      <c r="F38" s="13">
        <v>6.734009995213697</v>
      </c>
      <c r="G38" s="14">
        <f t="shared" si="0"/>
        <v>12.667728523213697</v>
      </c>
      <c r="I38" s="11">
        <v>2.604620775</v>
      </c>
      <c r="J38" s="11">
        <v>2.809</v>
      </c>
      <c r="K38" s="13">
        <v>3.355219693</v>
      </c>
      <c r="L38" s="13">
        <v>3.618496868</v>
      </c>
      <c r="M38" s="5"/>
    </row>
    <row r="39" spans="1:13" ht="15" customHeight="1">
      <c r="A39" s="4">
        <v>2005</v>
      </c>
      <c r="B39" s="11">
        <v>4.754327147</v>
      </c>
      <c r="C39" s="12">
        <v>5.776220993758809</v>
      </c>
      <c r="D39" s="10">
        <v>0.8040966983274244</v>
      </c>
      <c r="E39" s="13">
        <v>5.912631101</v>
      </c>
      <c r="F39" s="13">
        <v>7.183490500301444</v>
      </c>
      <c r="G39" s="14">
        <f t="shared" si="0"/>
        <v>13.096121601301444</v>
      </c>
      <c r="I39" s="11">
        <v>2.709945754</v>
      </c>
      <c r="J39" s="11">
        <v>3.255</v>
      </c>
      <c r="K39" s="13">
        <v>3.37017396</v>
      </c>
      <c r="L39" s="13">
        <v>4.048020601</v>
      </c>
      <c r="M39" s="5"/>
    </row>
    <row r="40" spans="1:13" ht="15" customHeight="1">
      <c r="A40" s="4">
        <v>2006</v>
      </c>
      <c r="B40" s="11">
        <v>4.87005072</v>
      </c>
      <c r="C40" s="12">
        <v>5.967979825549047</v>
      </c>
      <c r="D40" s="10">
        <v>0.8394083608555274</v>
      </c>
      <c r="E40" s="13">
        <v>5.8017658</v>
      </c>
      <c r="F40" s="13">
        <v>7.109745511072185</v>
      </c>
      <c r="G40" s="14">
        <f t="shared" si="0"/>
        <v>12.911511311072186</v>
      </c>
      <c r="I40" s="11">
        <v>2.893353038</v>
      </c>
      <c r="J40" s="11">
        <v>3.267</v>
      </c>
      <c r="K40" s="13">
        <v>3.446895662</v>
      </c>
      <c r="L40" s="13">
        <v>3.892026995</v>
      </c>
      <c r="M40" s="5"/>
    </row>
    <row r="41" spans="1:13" ht="15" customHeight="1">
      <c r="A41" s="4">
        <v>2007</v>
      </c>
      <c r="B41" s="11">
        <v>4.945625243</v>
      </c>
      <c r="C41" s="12">
        <v>5.979425801852555</v>
      </c>
      <c r="D41" s="10">
        <v>0.8725418695172319</v>
      </c>
      <c r="E41" s="13">
        <v>5.668066388</v>
      </c>
      <c r="F41" s="13">
        <v>6.852881232118875</v>
      </c>
      <c r="G41" s="14">
        <f t="shared" si="0"/>
        <v>12.520947620118875</v>
      </c>
      <c r="I41" s="11">
        <v>3.228345537</v>
      </c>
      <c r="J41" s="11">
        <v>2.939</v>
      </c>
      <c r="K41" s="13">
        <v>3.699931946</v>
      </c>
      <c r="L41" s="13">
        <v>3.368319736</v>
      </c>
      <c r="M41" s="5"/>
    </row>
    <row r="42" spans="1:13" ht="15" customHeight="1">
      <c r="A42" s="4">
        <v>2008</v>
      </c>
      <c r="B42" s="11">
        <v>5.166104167</v>
      </c>
      <c r="C42" s="12">
        <v>6.582064264748419</v>
      </c>
      <c r="D42" s="10">
        <v>0.9167605367749228</v>
      </c>
      <c r="E42" s="13">
        <v>5.635172938</v>
      </c>
      <c r="F42" s="13">
        <v>7.179698515278047</v>
      </c>
      <c r="G42" s="14">
        <f t="shared" si="0"/>
        <v>12.814871453278048</v>
      </c>
      <c r="I42" s="11">
        <v>3.900402211</v>
      </c>
      <c r="J42" s="11">
        <v>2.88</v>
      </c>
      <c r="K42" s="13">
        <v>4.254548548</v>
      </c>
      <c r="L42" s="13">
        <v>3.141496481</v>
      </c>
      <c r="M42" s="5"/>
    </row>
    <row r="43" spans="1:13" ht="15" customHeight="1">
      <c r="A43" s="4">
        <v>2009</v>
      </c>
      <c r="B43" s="11">
        <v>5.153704811</v>
      </c>
      <c r="C43" s="12">
        <v>8.717980564557557</v>
      </c>
      <c r="D43" s="10">
        <v>0.9225391594915058</v>
      </c>
      <c r="E43" s="13">
        <v>5.586434742</v>
      </c>
      <c r="F43" s="13">
        <v>9.449984290491061</v>
      </c>
      <c r="G43" s="14">
        <f t="shared" si="0"/>
        <v>15.036419032491061</v>
      </c>
      <c r="I43" s="11">
        <v>4.327288255</v>
      </c>
      <c r="J43" s="11">
        <v>4.576</v>
      </c>
      <c r="K43" s="13">
        <v>4.690628263</v>
      </c>
      <c r="L43" s="13">
        <v>4.960223046</v>
      </c>
      <c r="M43" s="5"/>
    </row>
    <row r="44" spans="1:13" ht="15" customHeight="1">
      <c r="A44" s="4">
        <v>2010</v>
      </c>
      <c r="B44" s="11">
        <v>4.715711366</v>
      </c>
      <c r="C44" s="12">
        <v>9.67699040623752</v>
      </c>
      <c r="D44" s="10">
        <v>0.9365401857869601</v>
      </c>
      <c r="E44" s="13">
        <v>5.03524722</v>
      </c>
      <c r="F44" s="13">
        <v>10.332701738907334</v>
      </c>
      <c r="G44" s="14">
        <f t="shared" si="0"/>
        <v>15.367948958907334</v>
      </c>
      <c r="I44" s="11">
        <v>4.732627271</v>
      </c>
      <c r="J44" s="11">
        <v>5.151676283</v>
      </c>
      <c r="K44" s="13">
        <v>5.053309343</v>
      </c>
      <c r="L44" s="13">
        <v>5.50075305</v>
      </c>
      <c r="M44" s="5"/>
    </row>
    <row r="45" spans="1:13" ht="15" customHeight="1">
      <c r="A45" s="4">
        <v>2011</v>
      </c>
      <c r="B45" s="11">
        <v>4.802941701</v>
      </c>
      <c r="C45" s="12">
        <v>10.011955543221061</v>
      </c>
      <c r="D45" s="10">
        <v>0.9584292644532414</v>
      </c>
      <c r="E45" s="13">
        <v>5.011263615</v>
      </c>
      <c r="F45" s="13">
        <v>10.446212271004285</v>
      </c>
      <c r="G45" s="14">
        <f t="shared" si="0"/>
        <v>15.457475886004286</v>
      </c>
      <c r="I45" s="11">
        <v>5.381436488</v>
      </c>
      <c r="J45" s="11">
        <v>4.880201327</v>
      </c>
      <c r="K45" s="13">
        <v>5.61484993</v>
      </c>
      <c r="L45" s="13">
        <v>5.091874286</v>
      </c>
      <c r="M45" s="5"/>
    </row>
    <row r="46" spans="1:13" ht="15" customHeight="1">
      <c r="A46" s="4">
        <v>2012</v>
      </c>
      <c r="B46" s="11">
        <v>4.703349982</v>
      </c>
      <c r="C46" s="12">
        <v>10.17672045966404</v>
      </c>
      <c r="D46" s="10">
        <v>0.9779074518857582</v>
      </c>
      <c r="E46" s="13">
        <v>4.809606444</v>
      </c>
      <c r="F46" s="13">
        <v>10.40662942085128</v>
      </c>
      <c r="G46" s="14">
        <f t="shared" si="0"/>
        <v>15.21623586485128</v>
      </c>
      <c r="I46" s="11">
        <v>5.919103447</v>
      </c>
      <c r="J46" s="11">
        <v>4.545356195</v>
      </c>
      <c r="K46" s="13">
        <v>6.052825792</v>
      </c>
      <c r="L46" s="13">
        <v>4.648043316</v>
      </c>
      <c r="M46" s="5"/>
    </row>
    <row r="47" spans="1:13" ht="15" customHeight="1">
      <c r="A47" s="4">
        <v>2013</v>
      </c>
      <c r="B47" s="11">
        <v>4.446471754</v>
      </c>
      <c r="C47" s="12">
        <v>11.760022589776856</v>
      </c>
      <c r="D47" s="10">
        <v>1</v>
      </c>
      <c r="E47" s="13">
        <v>4.446471754</v>
      </c>
      <c r="F47" s="13">
        <v>11.760022589776856</v>
      </c>
      <c r="G47" s="14">
        <f t="shared" si="0"/>
        <v>16.206494343776857</v>
      </c>
      <c r="I47" s="11">
        <v>6.226834085</v>
      </c>
      <c r="J47" s="11">
        <v>5.855</v>
      </c>
      <c r="K47" s="13">
        <v>6.226834085</v>
      </c>
      <c r="L47" s="13">
        <v>5.855</v>
      </c>
      <c r="M47" s="5"/>
    </row>
    <row r="48" spans="1:13" ht="15" customHeight="1">
      <c r="A48" s="4">
        <v>2014</v>
      </c>
      <c r="B48" s="11">
        <v>4.372200613</v>
      </c>
      <c r="C48" s="12">
        <v>12.262573892991185</v>
      </c>
      <c r="D48" s="10">
        <v>1.0184426454467426</v>
      </c>
      <c r="E48" s="13">
        <v>4.293025859</v>
      </c>
      <c r="F48" s="13">
        <v>12.040514944866802</v>
      </c>
      <c r="G48" s="14">
        <f t="shared" si="0"/>
        <v>16.333540803866804</v>
      </c>
      <c r="I48" s="11">
        <v>6.402315892</v>
      </c>
      <c r="J48" s="11">
        <v>6.212</v>
      </c>
      <c r="K48" s="13">
        <v>6.286378443</v>
      </c>
      <c r="L48" s="13">
        <v>6.09950892</v>
      </c>
      <c r="M48" s="5"/>
    </row>
    <row r="49" spans="1:13" ht="15" customHeight="1">
      <c r="A49" s="19">
        <v>2015</v>
      </c>
      <c r="B49" s="20">
        <v>4.523116338</v>
      </c>
      <c r="C49" s="21"/>
      <c r="D49" s="22">
        <v>1.0344011289696189</v>
      </c>
      <c r="E49" s="23">
        <v>4.372690836</v>
      </c>
      <c r="F49" s="23"/>
      <c r="G49" s="24"/>
      <c r="H49" s="25"/>
      <c r="I49" s="26"/>
      <c r="J49" s="26"/>
      <c r="K49" s="27"/>
      <c r="L49" s="27"/>
      <c r="M49" s="5"/>
    </row>
    <row r="50" spans="1:12" ht="40.5" customHeight="1">
      <c r="A50" s="28" t="s">
        <v>11</v>
      </c>
      <c r="B50" s="29"/>
      <c r="C50" s="29"/>
      <c r="D50" s="29"/>
      <c r="E50" s="29"/>
      <c r="F50" s="29"/>
      <c r="G50" s="29"/>
      <c r="H50" s="29"/>
      <c r="I50" s="29"/>
      <c r="J50" s="29"/>
      <c r="K50" s="29"/>
      <c r="L50" s="29"/>
    </row>
    <row r="51" spans="1:12" ht="30" customHeight="1">
      <c r="A51" s="30" t="s">
        <v>12</v>
      </c>
      <c r="B51" s="31"/>
      <c r="C51" s="31"/>
      <c r="D51" s="31"/>
      <c r="E51" s="31"/>
      <c r="F51" s="31"/>
      <c r="G51" s="31"/>
      <c r="H51" s="31"/>
      <c r="I51" s="31"/>
      <c r="J51" s="31"/>
      <c r="K51" s="31"/>
      <c r="L51" s="31"/>
    </row>
    <row r="52" spans="1:12" ht="15" customHeight="1">
      <c r="A52" s="32"/>
      <c r="B52" s="31"/>
      <c r="C52" s="31"/>
      <c r="D52" s="31"/>
      <c r="E52" s="31"/>
      <c r="F52" s="31"/>
      <c r="G52" s="31"/>
      <c r="H52" s="31"/>
      <c r="I52" s="31"/>
      <c r="J52" s="31"/>
      <c r="K52" s="31"/>
      <c r="L52" s="31"/>
    </row>
    <row r="53" spans="1:6" ht="15" customHeight="1">
      <c r="A53" s="15"/>
      <c r="B53" s="15"/>
      <c r="C53" s="15"/>
      <c r="D53" s="15"/>
      <c r="E53" s="15"/>
      <c r="F53" s="15"/>
    </row>
    <row r="54" spans="1:6" ht="15" customHeight="1">
      <c r="A54" s="15"/>
      <c r="B54" s="15"/>
      <c r="C54" s="15"/>
      <c r="D54" s="15"/>
      <c r="E54" s="15"/>
      <c r="F54" s="15"/>
    </row>
  </sheetData>
  <sheetProtection/>
  <mergeCells count="3">
    <mergeCell ref="A50:L50"/>
    <mergeCell ref="A51:L51"/>
    <mergeCell ref="A52:L5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Agricultural research funding in the public and private sectors, 1970-2015</dc:title>
  <dc:subject>Agricultural economics</dc:subject>
  <dc:creator>USDA-ERS</dc:creator>
  <cp:keywords>agricultural research and development, private sector, public sector, funding</cp:keywords>
  <dc:description>Updated March 2012.</dc:description>
  <cp:lastModifiedBy>Windows User</cp:lastModifiedBy>
  <cp:lastPrinted>2015-11-04T15:44:10Z</cp:lastPrinted>
  <dcterms:created xsi:type="dcterms:W3CDTF">2003-08-19T17:51:22Z</dcterms:created>
  <dcterms:modified xsi:type="dcterms:W3CDTF">2019-09-26T16:29:49Z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