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M:\OD\SharedDocuments\FED Data Products\Price Spreads from farm to Consumer\Spreads Updates 2026 07 (Jul) to 08 (Aug) Summer\Spreads Excel tables 2026 07 (Jul)\"/>
    </mc:Choice>
  </mc:AlternateContent>
  <xr:revisionPtr revIDLastSave="0" documentId="13_ncr:1_{A73EB1AA-D30F-4CFD-819F-F5F5A706F622}" xr6:coauthVersionLast="47" xr6:coauthVersionMax="47" xr10:uidLastSave="{00000000-0000-0000-0000-000000000000}"/>
  <bookViews>
    <workbookView xWindow="-108" yWindow="-108" windowWidth="23256" windowHeight="12456" xr2:uid="{00000000-000D-0000-FFFF-FFFF00000000}"/>
  </bookViews>
  <sheets>
    <sheet name="Broccoli"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0" i="3" l="1"/>
  <c r="D16" i="3"/>
  <c r="D17" i="3"/>
  <c r="D18" i="3"/>
  <c r="D19" i="3"/>
  <c r="D3" i="3"/>
  <c r="D4" i="3"/>
  <c r="D5" i="3"/>
  <c r="D6" i="3"/>
  <c r="D7" i="3"/>
  <c r="D8" i="3"/>
  <c r="D9" i="3"/>
  <c r="D10" i="3"/>
  <c r="D11" i="3"/>
  <c r="D12" i="3"/>
  <c r="D13" i="3"/>
  <c r="D14" i="3"/>
  <c r="D15" i="3"/>
</calcChain>
</file>

<file path=xl/sharedStrings.xml><?xml version="1.0" encoding="utf-8"?>
<sst xmlns="http://schemas.openxmlformats.org/spreadsheetml/2006/main" count="9" uniqueCount="9">
  <si>
    <t>Year</t>
  </si>
  <si>
    <t>Farm share (percent) 3/</t>
  </si>
  <si>
    <t>Fresh broccoli</t>
  </si>
  <si>
    <t>3/ Calculated by assuming that 8 percent of the volume of the farm commodity is lost through spoilage and trimmage.</t>
  </si>
  <si>
    <t>Retail price (cents/pound) 1/</t>
  </si>
  <si>
    <t>Farm price (cents/pound) 2/</t>
  </si>
  <si>
    <t>1/ U.S. annual average retail prices data for fresh broccoli are calculated by USDA, Economic Research Service (ERS) using Circana OmniMarket Core Outlets and Circana Unify Fresh Market Advantage data.</t>
  </si>
  <si>
    <t>Source: USDA, ERS calculations using data from Circana and USDA, NASS. Data are current as of July 2026 and are subject to revision.</t>
  </si>
  <si>
    <t xml:space="preserve">2/ Annual average farm prices are based on data collected by USDA, National Agricultural Statistics Service (NASS). Data are reported in USDA, NASS Quick Stats and in table 14 of the USDA, ERS Vegetables and Pulses Yearbook.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</si>
</sst>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10"/>
      <name val="Arial"/>
      <family val="2"/>
    </font>
    <font>
      <u/>
      <sz val="10"/>
      <color indexed="12"/>
      <name val="MS Sans Serif"/>
      <family val="2"/>
    </font>
    <font>
      <sz val="11"/>
      <color theme="1"/>
      <name val="Calibri"/>
      <family val="2"/>
      <scheme val="minor"/>
    </font>
    <font>
      <sz val="12"/>
      <name val="Arial"/>
      <family val="2"/>
    </font>
    <font>
      <b/>
      <sz val="15"/>
      <color theme="3"/>
      <name val="Calibri"/>
      <family val="2"/>
      <scheme val="minor"/>
    </font>
    <font>
      <b/>
      <sz val="15"/>
      <name val="Arial"/>
      <family val="2"/>
    </font>
  </fonts>
  <fills count="2">
    <fill>
      <patternFill patternType="none"/>
    </fill>
    <fill>
      <patternFill patternType="gray125"/>
    </fill>
  </fills>
  <borders count="2">
    <border>
      <left/>
      <right/>
      <top/>
      <bottom/>
      <diagonal/>
    </border>
    <border>
      <left/>
      <right/>
      <top/>
      <bottom style="thick">
        <color theme="4"/>
      </bottom>
      <diagonal/>
    </border>
  </borders>
  <cellStyleXfs count="5">
    <xf numFmtId="0" fontId="0" fillId="0" borderId="0"/>
    <xf numFmtId="0" fontId="2" fillId="0" borderId="0" applyNumberFormat="0" applyFill="0" applyBorder="0" applyAlignment="0" applyProtection="0"/>
    <xf numFmtId="0" fontId="1" fillId="0" borderId="0"/>
    <xf numFmtId="0" fontId="3" fillId="0" borderId="0"/>
    <xf numFmtId="0" fontId="5" fillId="0" borderId="1" applyNumberFormat="0" applyFill="0" applyAlignment="0" applyProtection="0"/>
  </cellStyleXfs>
  <cellXfs count="8">
    <xf numFmtId="0" fontId="0" fillId="0" borderId="0" xfId="0"/>
    <xf numFmtId="0" fontId="4" fillId="0" borderId="0" xfId="0" applyFont="1"/>
    <xf numFmtId="0" fontId="6" fillId="0" borderId="0" xfId="4" applyFont="1" applyBorder="1"/>
    <xf numFmtId="0" fontId="4" fillId="0" borderId="0" xfId="0" applyFont="1" applyAlignment="1">
      <alignment horizontal="center"/>
    </xf>
    <xf numFmtId="0" fontId="0" fillId="0" borderId="0" xfId="0" applyAlignment="1">
      <alignment horizontal="left"/>
    </xf>
    <xf numFmtId="0" fontId="4" fillId="0" borderId="0" xfId="0" applyFont="1" applyAlignment="1">
      <alignment horizontal="center" vertical="center"/>
    </xf>
    <xf numFmtId="0" fontId="4" fillId="0" borderId="0" xfId="0" applyFont="1" applyAlignment="1">
      <alignment horizontal="center" vertical="center" wrapText="1"/>
    </xf>
    <xf numFmtId="1" fontId="4" fillId="0" borderId="0" xfId="0" applyNumberFormat="1" applyFont="1" applyAlignment="1">
      <alignment horizontal="center"/>
    </xf>
  </cellXfs>
  <cellStyles count="5">
    <cellStyle name="Heading 1" xfId="4" builtinId="16"/>
    <cellStyle name="Hyperlink 2" xfId="1" xr:uid="{00000000-0005-0000-0000-000001000000}"/>
    <cellStyle name="Normal" xfId="0" builtinId="0"/>
    <cellStyle name="Normal 2" xfId="2" xr:uid="{00000000-0005-0000-0000-000003000000}"/>
    <cellStyle name="Normal 3" xfId="3" xr:uid="{00000000-0005-0000-0000-000004000000}"/>
  </cellStyles>
  <dxfs count="6">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center" textRotation="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4D117A2-AC9A-4320-95BD-5581C952A753}" name="FreshBroccoli" displayName="FreshBroccoli" ref="A2:D20" totalsRowShown="0" headerRowDxfId="5" dataDxfId="4">
  <autoFilter ref="A2:D20" xr:uid="{74D117A2-AC9A-4320-95BD-5581C952A753}"/>
  <tableColumns count="4">
    <tableColumn id="1" xr3:uid="{B6F920C2-2904-4AD8-9CF7-ECACD89A6D45}" name="Year" dataDxfId="3"/>
    <tableColumn id="2" xr3:uid="{21406FDF-2C56-4C23-B7F6-16091C5A40B2}" name="Retail price (cents/pound) 1/" dataDxfId="2"/>
    <tableColumn id="3" xr3:uid="{62851405-E6D0-4543-A87B-6A152B29D071}" name="Farm price (cents/pound) 2/" dataDxfId="1"/>
    <tableColumn id="4" xr3:uid="{9CD9FC7C-C91B-4BB6-BFC9-E77AB6DE9F5E}" name="Farm share (percent) 3/" dataDxfId="0">
      <calculatedColumnFormula>100*(C3/B3)/0.92</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86B9F-22B9-4774-9F71-5C407BDB9241}">
  <dimension ref="A1:D24"/>
  <sheetViews>
    <sheetView tabSelected="1" workbookViewId="0"/>
  </sheetViews>
  <sheetFormatPr defaultRowHeight="13.2" x14ac:dyDescent="0.25"/>
  <cols>
    <col min="1" max="1" width="10.6640625" bestFit="1" customWidth="1"/>
    <col min="2" max="2" width="23.6640625" style="4" bestFit="1" customWidth="1"/>
    <col min="3" max="3" width="23.6640625" bestFit="1" customWidth="1"/>
    <col min="4" max="4" width="18.33203125" bestFit="1" customWidth="1"/>
  </cols>
  <sheetData>
    <row r="1" spans="1:4" ht="19.2" x14ac:dyDescent="0.35">
      <c r="A1" s="2" t="s">
        <v>2</v>
      </c>
    </row>
    <row r="2" spans="1:4" ht="30" x14ac:dyDescent="0.25">
      <c r="A2" s="5" t="s">
        <v>0</v>
      </c>
      <c r="B2" s="6" t="s">
        <v>4</v>
      </c>
      <c r="C2" s="6" t="s">
        <v>5</v>
      </c>
      <c r="D2" s="6" t="s">
        <v>1</v>
      </c>
    </row>
    <row r="3" spans="1:4" ht="15" x14ac:dyDescent="0.25">
      <c r="A3" s="3">
        <v>2008</v>
      </c>
      <c r="B3" s="7">
        <v>173.92224871481415</v>
      </c>
      <c r="C3" s="7">
        <v>36.157222336698943</v>
      </c>
      <c r="D3" s="7">
        <f t="shared" ref="D3:D20" si="0">100*(C3/B3)/0.92</f>
        <v>22.597067895143375</v>
      </c>
    </row>
    <row r="4" spans="1:4" ht="15" x14ac:dyDescent="0.25">
      <c r="A4" s="3">
        <v>2009</v>
      </c>
      <c r="B4" s="7">
        <v>161.20823220617027</v>
      </c>
      <c r="C4" s="7">
        <v>39.831221020092734</v>
      </c>
      <c r="D4" s="7">
        <f t="shared" si="0"/>
        <v>26.856448249648022</v>
      </c>
    </row>
    <row r="5" spans="1:4" ht="15" x14ac:dyDescent="0.25">
      <c r="A5" s="3">
        <v>2010</v>
      </c>
      <c r="B5" s="7">
        <v>161.11761578433166</v>
      </c>
      <c r="C5" s="7">
        <v>37.599078341013822</v>
      </c>
      <c r="D5" s="7">
        <f t="shared" si="0"/>
        <v>25.365670423556402</v>
      </c>
    </row>
    <row r="6" spans="1:4" ht="15" x14ac:dyDescent="0.25">
      <c r="A6" s="3">
        <v>2011</v>
      </c>
      <c r="B6" s="7">
        <v>174.58495374109285</v>
      </c>
      <c r="C6" s="7">
        <v>35.412930840279344</v>
      </c>
      <c r="D6" s="7">
        <f t="shared" si="0"/>
        <v>22.047900065788031</v>
      </c>
    </row>
    <row r="7" spans="1:4" ht="15" x14ac:dyDescent="0.25">
      <c r="A7" s="3">
        <v>2012</v>
      </c>
      <c r="B7" s="7">
        <v>167.68361679593315</v>
      </c>
      <c r="C7" s="7">
        <v>33.802500498107193</v>
      </c>
      <c r="D7" s="7">
        <f t="shared" si="0"/>
        <v>21.911412140055251</v>
      </c>
    </row>
    <row r="8" spans="1:4" ht="15" x14ac:dyDescent="0.25">
      <c r="A8" s="3">
        <v>2013</v>
      </c>
      <c r="B8" s="7">
        <v>179.4883760610694</v>
      </c>
      <c r="C8" s="7">
        <v>43.231513743708867</v>
      </c>
      <c r="D8" s="7">
        <f t="shared" si="0"/>
        <v>26.180400558301884</v>
      </c>
    </row>
    <row r="9" spans="1:4" ht="15" x14ac:dyDescent="0.25">
      <c r="A9" s="3">
        <v>2014</v>
      </c>
      <c r="B9" s="7">
        <v>183.52633806989417</v>
      </c>
      <c r="C9" s="7">
        <v>40.663385233550983</v>
      </c>
      <c r="D9" s="7">
        <f t="shared" si="0"/>
        <v>24.083372577709266</v>
      </c>
    </row>
    <row r="10" spans="1:4" ht="15" x14ac:dyDescent="0.25">
      <c r="A10" s="3">
        <v>2015</v>
      </c>
      <c r="B10" s="7">
        <v>189.25626331474302</v>
      </c>
      <c r="C10" s="7">
        <v>49.052833586050042</v>
      </c>
      <c r="D10" s="7">
        <f t="shared" si="0"/>
        <v>28.172540470943485</v>
      </c>
    </row>
    <row r="11" spans="1:4" ht="15" x14ac:dyDescent="0.25">
      <c r="A11" s="3">
        <v>2016</v>
      </c>
      <c r="B11" s="7">
        <v>189.07088912047931</v>
      </c>
      <c r="C11" s="7">
        <v>38.244987933914977</v>
      </c>
      <c r="D11" s="7">
        <f t="shared" si="0"/>
        <v>21.986800428126031</v>
      </c>
    </row>
    <row r="12" spans="1:4" ht="15" x14ac:dyDescent="0.25">
      <c r="A12" s="3">
        <v>2017</v>
      </c>
      <c r="B12" s="7">
        <v>201.4672050325415</v>
      </c>
      <c r="C12" s="7">
        <v>46.03586497890295</v>
      </c>
      <c r="D12" s="7">
        <f t="shared" si="0"/>
        <v>24.837284889438045</v>
      </c>
    </row>
    <row r="13" spans="1:4" ht="15" x14ac:dyDescent="0.25">
      <c r="A13" s="3">
        <v>2018</v>
      </c>
      <c r="B13" s="7">
        <v>204.51045502397153</v>
      </c>
      <c r="C13" s="7">
        <v>43.066625310860886</v>
      </c>
      <c r="D13" s="7">
        <f t="shared" si="0"/>
        <v>22.889562905450859</v>
      </c>
    </row>
    <row r="14" spans="1:4" ht="15" x14ac:dyDescent="0.25">
      <c r="A14" s="3">
        <v>2019</v>
      </c>
      <c r="B14" s="7">
        <v>204.75902013523265</v>
      </c>
      <c r="C14" s="7">
        <v>52.321027305219609</v>
      </c>
      <c r="D14" s="7">
        <f t="shared" si="0"/>
        <v>27.77444520682872</v>
      </c>
    </row>
    <row r="15" spans="1:4" ht="15" x14ac:dyDescent="0.25">
      <c r="A15" s="3">
        <v>2020</v>
      </c>
      <c r="B15" s="7">
        <v>202.77594632450939</v>
      </c>
      <c r="C15" s="7">
        <v>56.469017094017097</v>
      </c>
      <c r="D15" s="7">
        <f>100*(C15/B15)/0.92</f>
        <v>30.269549973305406</v>
      </c>
    </row>
    <row r="16" spans="1:4" ht="15" x14ac:dyDescent="0.25">
      <c r="A16" s="3">
        <v>2021</v>
      </c>
      <c r="B16" s="7">
        <v>206.26029962874321</v>
      </c>
      <c r="C16" s="7">
        <v>52.612044193590414</v>
      </c>
      <c r="D16" s="7">
        <f t="shared" si="0"/>
        <v>27.725647960942457</v>
      </c>
    </row>
    <row r="17" spans="1:4" ht="15" x14ac:dyDescent="0.25">
      <c r="A17" s="3">
        <v>2022</v>
      </c>
      <c r="B17" s="7">
        <v>231.36891904300262</v>
      </c>
      <c r="C17" s="7">
        <v>68.151624945103208</v>
      </c>
      <c r="D17" s="7">
        <f t="shared" si="0"/>
        <v>32.017201579020607</v>
      </c>
    </row>
    <row r="18" spans="1:4" ht="15" x14ac:dyDescent="0.25">
      <c r="A18" s="3">
        <v>2023</v>
      </c>
      <c r="B18" s="7">
        <v>243.83995656286888</v>
      </c>
      <c r="C18" s="7">
        <v>73.262984942493375</v>
      </c>
      <c r="D18" s="7">
        <f t="shared" si="0"/>
        <v>32.658174815901042</v>
      </c>
    </row>
    <row r="19" spans="1:4" ht="15" x14ac:dyDescent="0.25">
      <c r="A19" s="3">
        <v>2024</v>
      </c>
      <c r="B19" s="7">
        <v>235.27393855283918</v>
      </c>
      <c r="C19" s="7">
        <v>80.76322556943424</v>
      </c>
      <c r="D19" s="7">
        <f t="shared" si="0"/>
        <v>37.31229871415168</v>
      </c>
    </row>
    <row r="20" spans="1:4" ht="15" x14ac:dyDescent="0.25">
      <c r="A20" s="3">
        <v>2025</v>
      </c>
      <c r="B20" s="7">
        <v>247.71859473544535</v>
      </c>
      <c r="C20" s="7">
        <v>69.125644264547248</v>
      </c>
      <c r="D20" s="7">
        <f t="shared" si="0"/>
        <v>30.331420995267607</v>
      </c>
    </row>
    <row r="21" spans="1:4" ht="15" x14ac:dyDescent="0.25">
      <c r="A21" s="1" t="s">
        <v>6</v>
      </c>
    </row>
    <row r="22" spans="1:4" ht="15" x14ac:dyDescent="0.25">
      <c r="A22" s="1" t="s">
        <v>8</v>
      </c>
    </row>
    <row r="23" spans="1:4" ht="15" x14ac:dyDescent="0.25">
      <c r="A23" s="1" t="s">
        <v>3</v>
      </c>
    </row>
    <row r="24" spans="1:4" ht="15" x14ac:dyDescent="0.25">
      <c r="A24" s="1" t="s">
        <v>7</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Broccoli</vt:lpstr>
    </vt:vector>
  </TitlesOfParts>
  <Company>USDA-ERS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Fresh broccoli</dc:title>
  <dc:subject>Agricultural Economics</dc:subject>
  <dc:creator>Hayden Stewart;Jeffrey Hyman</dc:creator>
  <cp:keywords>fresh broccoli, retail food prices, farm prices, price spreads, farm share of retail food prices</cp:keywords>
  <dc:description/>
  <cp:lastModifiedBy>Stewart, Hayden - REE-ERS</cp:lastModifiedBy>
  <dcterms:created xsi:type="dcterms:W3CDTF">2009-06-02T17:56:26Z</dcterms:created>
  <dcterms:modified xsi:type="dcterms:W3CDTF">2026-07-31T15:44:03Z</dcterms:modified>
</cp:coreProperties>
</file>