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516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'RICETABLE3'!$A$1:$N$25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<sst xmlns="http://schemas.openxmlformats.org/spreadsheetml/2006/main" count="35" uniqueCount="29">
  <si>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</si>
  <si>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</si>
  <si>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</si>
  <si>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</si>
  <si>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</si>
  <si>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</si>
  <si>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</si>
  <si>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</si>
  <si>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</si>
  <si>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</si>
  <si>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</si>
  <si>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</si>
  <si>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</si>
  <si>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</si>
  <si>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</si>
  <si>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</si>
  <si>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</si>
  <si>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</si>
  <si>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</si>
  <si>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</si>
  <si>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</si>
  <si>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</si>
  <si>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</si>
  <si>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</si>
  <si>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</si>
  <si>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1/  Weighted average. </t>
  </si>
  <si>
    <t>2016/17</t>
  </si>
  <si>
    <t>10.30-10.70</t>
  </si>
  <si>
    <t>Last updated April 11,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</si>
</sst>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164" fontId="2" fillId="34" borderId="10" xfId="0" applyNumberFormat="1" applyFont="1" applyFill="1" applyBorder="1" applyAlignment="1" applyProtection="1" quotePrefix="1">
      <alignment horizontal="left"/>
      <protection/>
    </xf>
    <xf numFmtId="164" fontId="2" fillId="34" borderId="10" xfId="0" applyFont="1" applyFill="1" applyBorder="1" applyAlignment="1">
      <alignment/>
    </xf>
    <xf numFmtId="164" fontId="5" fillId="34" borderId="10" xfId="0" applyFont="1" applyFill="1" applyBorder="1" applyAlignment="1">
      <alignment/>
    </xf>
    <xf numFmtId="164" fontId="2" fillId="34" borderId="0" xfId="0" applyFont="1" applyFill="1" applyAlignment="1">
      <alignment/>
    </xf>
    <xf numFmtId="164" fontId="2" fillId="34" borderId="0" xfId="0" applyNumberFormat="1" applyFont="1" applyFill="1" applyAlignment="1" applyProtection="1">
      <alignment horizontal="left"/>
      <protection/>
    </xf>
    <xf numFmtId="164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 applyProtection="1">
      <alignment horizontal="center"/>
      <protection/>
    </xf>
    <xf numFmtId="164" fontId="5" fillId="34" borderId="11" xfId="0" applyFont="1" applyFill="1" applyBorder="1" applyAlignment="1">
      <alignment horizontal="centerContinuous"/>
    </xf>
    <xf numFmtId="164" fontId="2" fillId="34" borderId="10" xfId="0" applyNumberFormat="1" applyFont="1" applyFill="1" applyBorder="1" applyAlignment="1" applyProtection="1">
      <alignment horizontal="left"/>
      <protection/>
    </xf>
    <xf numFmtId="164" fontId="2" fillId="34" borderId="10" xfId="0" applyNumberFormat="1" applyFont="1" applyFill="1" applyBorder="1" applyAlignment="1" applyProtection="1" quotePrefix="1">
      <alignment horizontal="center"/>
      <protection/>
    </xf>
    <xf numFmtId="164" fontId="5" fillId="34" borderId="10" xfId="0" applyNumberFormat="1" applyFont="1" applyFill="1" applyBorder="1" applyAlignment="1" applyProtection="1">
      <alignment horizontal="left"/>
      <protection/>
    </xf>
    <xf numFmtId="164" fontId="2" fillId="34" borderId="0" xfId="0" applyNumberFormat="1" applyFont="1" applyFill="1" applyBorder="1" applyAlignment="1" applyProtection="1">
      <alignment horizontal="left"/>
      <protection/>
    </xf>
    <xf numFmtId="164" fontId="2" fillId="34" borderId="0" xfId="0" applyFont="1" applyFill="1" applyBorder="1" applyAlignment="1">
      <alignment/>
    </xf>
    <xf numFmtId="164" fontId="2" fillId="34" borderId="11" xfId="0" applyNumberFormat="1" applyFont="1" applyFill="1" applyBorder="1" applyAlignment="1" applyProtection="1" quotePrefix="1">
      <alignment horizontal="center"/>
      <protection/>
    </xf>
    <xf numFmtId="164" fontId="5" fillId="34" borderId="11" xfId="0" applyNumberFormat="1" applyFont="1" applyFill="1" applyBorder="1" applyAlignment="1" applyProtection="1">
      <alignment horizontal="lef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R10" sqref="R10"/>
    </sheetView>
  </sheetViews>
  <sheetFormatPr defaultColWidth="8.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35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7" customWidth="1"/>
    <col min="16" max="16" width="10.50390625" style="2" customWidth="1"/>
    <col min="17" max="17" width="1.4921875" style="2" customWidth="1"/>
    <col min="18" max="16384" width="8.625" style="2" customWidth="1"/>
  </cols>
  <sheetData>
    <row r="1" spans="1:13" ht="11.25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</row>
    <row r="2" spans="1:31" ht="11.25">
      <c r="A2" s="46"/>
      <c r="B2" s="47"/>
      <c r="C2" s="48"/>
      <c r="D2" s="49" t="s">
        <v>26</v>
      </c>
      <c r="E2" s="50"/>
      <c r="F2" s="46"/>
      <c r="G2" s="48"/>
      <c r="H2" s="49" t="s">
        <v>24</v>
      </c>
      <c r="I2" s="50"/>
      <c r="J2" s="46"/>
      <c r="K2" s="48"/>
      <c r="L2" s="49" t="s">
        <v>21</v>
      </c>
      <c r="M2" s="50"/>
      <c r="N2" s="46"/>
      <c r="O2" s="28"/>
      <c r="AD2" s="8"/>
      <c r="AE2" s="8"/>
    </row>
    <row r="3" spans="1:31" ht="11.25">
      <c r="A3" s="51" t="s">
        <v>1</v>
      </c>
      <c r="B3" s="51"/>
      <c r="C3" s="56" t="s">
        <v>2</v>
      </c>
      <c r="D3" s="56"/>
      <c r="E3" s="57" t="s">
        <v>3</v>
      </c>
      <c r="F3" s="44"/>
      <c r="G3" s="52" t="s">
        <v>2</v>
      </c>
      <c r="H3" s="52"/>
      <c r="I3" s="53" t="s">
        <v>3</v>
      </c>
      <c r="J3" s="44"/>
      <c r="K3" s="52" t="s">
        <v>2</v>
      </c>
      <c r="L3" s="52"/>
      <c r="M3" s="53" t="s">
        <v>3</v>
      </c>
      <c r="N3" s="44"/>
      <c r="O3" s="5"/>
      <c r="AE3" s="1"/>
    </row>
    <row r="4" spans="1:31" ht="11.25">
      <c r="A4" s="54"/>
      <c r="B4" s="54"/>
      <c r="C4" s="6"/>
      <c r="D4" s="6"/>
      <c r="E4" s="34"/>
      <c r="F4" s="7"/>
      <c r="G4" s="6"/>
      <c r="H4" s="6"/>
      <c r="I4" s="34"/>
      <c r="J4" s="7"/>
      <c r="K4" s="6"/>
      <c r="L4" s="6"/>
      <c r="M4" s="34"/>
      <c r="N4" s="7"/>
      <c r="O4" s="29"/>
      <c r="AE4" s="1"/>
    </row>
    <row r="5" spans="1:32" ht="11.25">
      <c r="A5" s="55"/>
      <c r="B5" s="47"/>
      <c r="I5" s="35"/>
      <c r="M5" s="35"/>
      <c r="AD5" s="1"/>
      <c r="AE5" s="1"/>
      <c r="AF5" s="8"/>
    </row>
    <row r="6" spans="1:15" ht="11.25">
      <c r="A6" s="47" t="s">
        <v>15</v>
      </c>
      <c r="B6" s="47"/>
      <c r="C6" s="31">
        <v>11.8</v>
      </c>
      <c r="E6" s="32">
        <v>8220</v>
      </c>
      <c r="F6" s="3"/>
      <c r="G6" s="41">
        <v>12</v>
      </c>
      <c r="I6" s="42">
        <v>11079</v>
      </c>
      <c r="J6" s="3"/>
      <c r="K6" s="31">
        <v>15.5</v>
      </c>
      <c r="M6" s="32">
        <v>9798</v>
      </c>
      <c r="N6" s="3"/>
      <c r="O6" s="28"/>
    </row>
    <row r="7" spans="1:32" ht="11.25">
      <c r="A7" s="47" t="s">
        <v>4</v>
      </c>
      <c r="B7" s="47"/>
      <c r="C7" s="31">
        <v>10.7</v>
      </c>
      <c r="E7" s="32">
        <v>9848</v>
      </c>
      <c r="G7" s="41">
        <v>11.9</v>
      </c>
      <c r="I7" s="42">
        <v>12368</v>
      </c>
      <c r="K7" s="31">
        <v>14.4</v>
      </c>
      <c r="M7" s="32">
        <v>10055</v>
      </c>
      <c r="O7" s="28"/>
      <c r="AD7" s="4"/>
      <c r="AE7" s="3"/>
      <c r="AF7" s="4"/>
    </row>
    <row r="8" spans="1:32" ht="11.25">
      <c r="A8" s="47" t="s">
        <v>5</v>
      </c>
      <c r="B8" s="47"/>
      <c r="C8" s="31">
        <v>10.3</v>
      </c>
      <c r="E8" s="32">
        <v>15103</v>
      </c>
      <c r="F8" s="18"/>
      <c r="G8" s="41">
        <v>12.1</v>
      </c>
      <c r="I8" s="42">
        <v>16336</v>
      </c>
      <c r="J8" s="18"/>
      <c r="K8" s="31">
        <v>13.9</v>
      </c>
      <c r="M8" s="32">
        <v>17576</v>
      </c>
      <c r="O8" s="5"/>
      <c r="AD8" s="4"/>
      <c r="AE8" s="3"/>
      <c r="AF8" s="4"/>
    </row>
    <row r="9" spans="1:32" ht="11.25">
      <c r="A9" s="47" t="s">
        <v>6</v>
      </c>
      <c r="B9" s="47"/>
      <c r="C9" s="31">
        <v>10.3</v>
      </c>
      <c r="E9" s="32">
        <v>14752</v>
      </c>
      <c r="G9" s="41">
        <v>12.4</v>
      </c>
      <c r="I9" s="42">
        <v>13433</v>
      </c>
      <c r="K9" s="31">
        <v>14.5</v>
      </c>
      <c r="M9" s="32">
        <v>13906</v>
      </c>
      <c r="O9" s="5"/>
      <c r="AD9" s="4"/>
      <c r="AE9" s="3"/>
      <c r="AF9" s="4"/>
    </row>
    <row r="10" spans="1:32" ht="11.25">
      <c r="A10" s="47" t="s">
        <v>7</v>
      </c>
      <c r="B10" s="47"/>
      <c r="C10" s="31">
        <v>10.3</v>
      </c>
      <c r="D10" s="25"/>
      <c r="E10" s="32">
        <v>17177</v>
      </c>
      <c r="G10" s="41">
        <v>12.8</v>
      </c>
      <c r="H10" s="25"/>
      <c r="I10" s="42">
        <v>14754</v>
      </c>
      <c r="K10" s="31">
        <v>13.6</v>
      </c>
      <c r="L10" s="25"/>
      <c r="M10" s="32">
        <v>17627</v>
      </c>
      <c r="O10" s="5"/>
      <c r="AD10" s="4"/>
      <c r="AE10" s="3"/>
      <c r="AF10" s="4"/>
    </row>
    <row r="11" spans="1:32" ht="11.25">
      <c r="A11" s="47" t="s">
        <v>8</v>
      </c>
      <c r="B11" s="47"/>
      <c r="C11" s="31">
        <v>10.8</v>
      </c>
      <c r="D11" s="25"/>
      <c r="E11" s="32">
        <v>19163</v>
      </c>
      <c r="G11" s="41">
        <v>13.3</v>
      </c>
      <c r="H11" s="25"/>
      <c r="I11" s="42">
        <v>17810</v>
      </c>
      <c r="K11" s="31">
        <v>15.1</v>
      </c>
      <c r="L11" s="25"/>
      <c r="M11" s="32">
        <v>17091</v>
      </c>
      <c r="N11" s="10"/>
      <c r="O11" s="5"/>
      <c r="AD11" s="4"/>
      <c r="AE11" s="3"/>
      <c r="AF11" s="4"/>
    </row>
    <row r="12" spans="1:32" ht="11.25">
      <c r="A12" s="47" t="s">
        <v>9</v>
      </c>
      <c r="B12" s="47"/>
      <c r="C12" s="31">
        <v>9.81</v>
      </c>
      <c r="D12" s="25"/>
      <c r="E12" s="32">
        <v>15119</v>
      </c>
      <c r="G12" s="41">
        <v>12.1</v>
      </c>
      <c r="H12" s="25"/>
      <c r="I12" s="42">
        <v>14857</v>
      </c>
      <c r="K12" s="31">
        <v>12.8</v>
      </c>
      <c r="L12" s="25"/>
      <c r="M12" s="32">
        <v>12456</v>
      </c>
      <c r="N12" s="10"/>
      <c r="O12" s="5"/>
      <c r="AD12" s="4"/>
      <c r="AE12" s="3"/>
      <c r="AF12" s="4"/>
    </row>
    <row r="13" spans="1:32" ht="11.25">
      <c r="A13" s="47" t="s">
        <v>10</v>
      </c>
      <c r="B13" s="47"/>
      <c r="C13" s="31"/>
      <c r="D13" s="25"/>
      <c r="E13" s="32"/>
      <c r="G13" s="41">
        <v>11.8</v>
      </c>
      <c r="H13" s="25"/>
      <c r="I13" s="42">
        <v>13562</v>
      </c>
      <c r="K13" s="31">
        <v>12.6</v>
      </c>
      <c r="L13" s="25"/>
      <c r="M13" s="32">
        <v>14560</v>
      </c>
      <c r="O13" s="5"/>
      <c r="AD13" s="4"/>
      <c r="AE13" s="3"/>
      <c r="AF13" s="4"/>
    </row>
    <row r="14" spans="1:32" ht="11.25">
      <c r="A14" s="47" t="s">
        <v>11</v>
      </c>
      <c r="B14" s="47"/>
      <c r="C14" s="31"/>
      <c r="D14" s="25"/>
      <c r="E14" s="32"/>
      <c r="G14" s="41">
        <v>11.5</v>
      </c>
      <c r="H14" s="25"/>
      <c r="I14" s="42">
        <v>13889</v>
      </c>
      <c r="K14" s="31">
        <v>12.6</v>
      </c>
      <c r="L14" s="25"/>
      <c r="M14" s="32">
        <v>15918</v>
      </c>
      <c r="N14" s="10"/>
      <c r="O14" s="5"/>
      <c r="AD14" s="4"/>
      <c r="AE14" s="3"/>
      <c r="AF14" s="4"/>
    </row>
    <row r="15" spans="1:32" ht="11.25">
      <c r="A15" s="47" t="s">
        <v>12</v>
      </c>
      <c r="B15" s="47"/>
      <c r="C15" s="31"/>
      <c r="D15" s="25"/>
      <c r="E15" s="32"/>
      <c r="G15" s="41">
        <v>11.7</v>
      </c>
      <c r="H15" s="25"/>
      <c r="I15" s="42">
        <v>13754</v>
      </c>
      <c r="K15" s="31">
        <v>12.5</v>
      </c>
      <c r="L15" s="25"/>
      <c r="M15" s="32">
        <v>13145</v>
      </c>
      <c r="O15" s="5"/>
      <c r="AD15" s="4"/>
      <c r="AE15" s="3"/>
      <c r="AF15" s="4"/>
    </row>
    <row r="16" spans="1:32" ht="11.25">
      <c r="A16" s="47" t="s">
        <v>13</v>
      </c>
      <c r="B16" s="47"/>
      <c r="C16" s="31"/>
      <c r="D16" s="25"/>
      <c r="E16" s="32"/>
      <c r="G16" s="41">
        <v>11.7</v>
      </c>
      <c r="H16" s="25"/>
      <c r="I16" s="42">
        <v>12159</v>
      </c>
      <c r="K16" s="31">
        <v>12</v>
      </c>
      <c r="L16" s="25"/>
      <c r="M16" s="32">
        <v>14657</v>
      </c>
      <c r="N16" s="10"/>
      <c r="O16" s="5"/>
      <c r="AD16" s="4"/>
      <c r="AE16" s="3"/>
      <c r="AF16" s="4"/>
    </row>
    <row r="17" spans="1:32" ht="11.25">
      <c r="A17" s="47" t="s">
        <v>14</v>
      </c>
      <c r="B17" s="47"/>
      <c r="C17" s="30"/>
      <c r="D17" s="25"/>
      <c r="E17" s="33"/>
      <c r="F17" s="26"/>
      <c r="G17" s="41">
        <v>12.1</v>
      </c>
      <c r="H17" s="25"/>
      <c r="I17" s="42">
        <v>13103</v>
      </c>
      <c r="K17" s="30">
        <v>11.6</v>
      </c>
      <c r="L17" s="25"/>
      <c r="M17" s="33">
        <v>16542</v>
      </c>
      <c r="N17" s="10"/>
      <c r="O17" s="5"/>
      <c r="AD17" s="4"/>
      <c r="AE17" s="3"/>
      <c r="AF17" s="4"/>
    </row>
    <row r="18" spans="1:32" ht="11.25">
      <c r="A18" s="46"/>
      <c r="B18" s="47"/>
      <c r="D18" s="19"/>
      <c r="E18" s="36"/>
      <c r="F18" s="19"/>
      <c r="H18" s="19"/>
      <c r="I18" s="36"/>
      <c r="J18" s="19"/>
      <c r="L18" s="19"/>
      <c r="M18" s="36"/>
      <c r="N18" s="19"/>
      <c r="AD18" s="4"/>
      <c r="AE18" s="3"/>
      <c r="AF18" s="4"/>
    </row>
    <row r="19" spans="1:31" ht="11.25">
      <c r="A19" s="47" t="s">
        <v>18</v>
      </c>
      <c r="B19" s="47"/>
      <c r="C19" s="21">
        <f>(C6*E6/E22)+(C7*E7/E22)+(C8*E8/E22)+(C9*E9/E22)+(C10*E10/E22)+(C11*E11/E22)+(C12*E12/E22)+(C13*E13/E22)+(C14*E14/E22)+(C15*E15/E22)+(C16*E16/E22)+(C17*E17/E22)</f>
        <v>10.485570727093437</v>
      </c>
      <c r="D19" s="22" t="s">
        <v>22</v>
      </c>
      <c r="G19" s="21"/>
      <c r="H19" s="22"/>
      <c r="I19" s="35"/>
      <c r="K19" s="21"/>
      <c r="L19" s="22"/>
      <c r="M19" s="35"/>
      <c r="O19" s="5"/>
      <c r="AD19" s="4"/>
      <c r="AE19" s="1"/>
    </row>
    <row r="20" spans="1:32" ht="11.25">
      <c r="A20" s="46" t="s">
        <v>19</v>
      </c>
      <c r="B20" s="47"/>
      <c r="C20" s="23" t="s">
        <v>27</v>
      </c>
      <c r="D20" s="24"/>
      <c r="E20" s="37"/>
      <c r="G20" s="23">
        <v>12.2</v>
      </c>
      <c r="H20" s="24"/>
      <c r="I20" s="37"/>
      <c r="K20" s="23">
        <v>13.4</v>
      </c>
      <c r="L20" s="24"/>
      <c r="M20" s="37"/>
      <c r="O20" s="5"/>
      <c r="AD20" s="4"/>
      <c r="AE20" s="3"/>
      <c r="AF20" s="4"/>
    </row>
    <row r="21" spans="1:32" ht="11.25">
      <c r="A21" s="46" t="s">
        <v>20</v>
      </c>
      <c r="B21" s="47"/>
      <c r="C21" s="10"/>
      <c r="E21" s="40">
        <f>AVERAGE(E6:E17)</f>
        <v>14197.42857142857</v>
      </c>
      <c r="G21" s="10"/>
      <c r="I21" s="40">
        <f>AVERAGE(I6:I17)</f>
        <v>13925.333333333334</v>
      </c>
      <c r="K21" s="10"/>
      <c r="M21" s="40">
        <f>AVERAGE(M6:M17)</f>
        <v>14444.25</v>
      </c>
      <c r="O21" s="5"/>
      <c r="AD21" s="4"/>
      <c r="AE21" s="3"/>
      <c r="AF21" s="4"/>
    </row>
    <row r="22" spans="1:32" ht="11.25">
      <c r="A22" s="51" t="s">
        <v>17</v>
      </c>
      <c r="B22" s="51"/>
      <c r="C22" s="14"/>
      <c r="D22" s="14"/>
      <c r="E22" s="39">
        <f>SUM(E6:E17)</f>
        <v>99382</v>
      </c>
      <c r="F22" s="20"/>
      <c r="G22" s="14"/>
      <c r="H22" s="14"/>
      <c r="I22" s="39">
        <f>SUM(I6:I17)</f>
        <v>167104</v>
      </c>
      <c r="J22" s="20"/>
      <c r="K22" s="14"/>
      <c r="L22" s="14"/>
      <c r="M22" s="39">
        <f>SUM(M6:M17)</f>
        <v>173331</v>
      </c>
      <c r="N22" s="20"/>
      <c r="O22" s="5"/>
      <c r="AD22" s="4"/>
      <c r="AE22" s="1"/>
      <c r="AF22" s="4"/>
    </row>
    <row r="23" spans="1:31" ht="11.25">
      <c r="A23" s="1" t="s">
        <v>25</v>
      </c>
      <c r="AD23" s="9"/>
      <c r="AE23" s="1"/>
    </row>
    <row r="24" ht="14.25" customHeight="1">
      <c r="A24" s="12" t="s">
        <v>23</v>
      </c>
    </row>
    <row r="25" spans="1:11" ht="12.75" customHeight="1">
      <c r="A25" s="11" t="s">
        <v>28</v>
      </c>
      <c r="B25" s="13"/>
      <c r="C25" s="13"/>
      <c r="G25" s="13"/>
      <c r="K25" s="13"/>
    </row>
    <row r="26" spans="2:13" ht="11.25">
      <c r="B26" s="5"/>
      <c r="C26" s="15"/>
      <c r="D26" s="5"/>
      <c r="E26" s="38"/>
      <c r="F26" s="5"/>
      <c r="G26" s="15"/>
      <c r="H26" s="5"/>
      <c r="I26" s="5"/>
      <c r="J26" s="5"/>
      <c r="K26" s="15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36"/>
      <c r="I28" s="19"/>
      <c r="M28" s="16"/>
    </row>
    <row r="29" ht="15">
      <c r="M29" s="17"/>
    </row>
    <row r="30" ht="15">
      <c r="M30" s="17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hd</cp:lastModifiedBy>
  <cp:lastPrinted>2009-03-10T18:25:48Z</cp:lastPrinted>
  <dcterms:created xsi:type="dcterms:W3CDTF">2005-03-03T14:44:58Z</dcterms:created>
  <dcterms:modified xsi:type="dcterms:W3CDTF">2017-04-13T16:51:04Z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