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355" windowHeight="825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<sst xmlns="http://schemas.openxmlformats.org/spreadsheetml/2006/main" count="508" uniqueCount="195">
  <si>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</si>
  <si>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</si>
  <si>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</si>
  <si>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</si>
  <si>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</si>
  <si>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</si>
  <si>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</si>
  <si>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</si>
  <si>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</si>
  <si>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</si>
  <si>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</si>
  <si>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</si>
  <si>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</si>
  <si>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2/12/2015</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</si>
  <si>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</si>
  <si>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</si>
  <si>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</si>
  <si>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</si>
  <si>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</si>
  <si>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</si>
  <si>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</si>
  <si>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</si>
  <si>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</si>
  <si>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</si>
  <si>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</si>
  <si>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</si>
  <si>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</si>
  <si>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</si>
  <si>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</si>
  <si>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</si>
  <si>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</si>
  <si>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</si>
  <si>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</si>
  <si>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</si>
  <si>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</si>
  <si>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</si>
  <si>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</si>
  <si>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</si>
  <si>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</si>
  <si>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</si>
  <si>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</si>
  <si>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</si>
  <si>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</si>
  <si>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</si>
  <si>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5.85-6.15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</si>
  <si>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</si>
  <si>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</si>
  <si>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</si>
  <si>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</si>
  <si>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2/11/2015</t>
  </si>
  <si>
    <t>Table 2--Wheat by class: U.S. market year supply and disappearance, 2/12/2015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</si>
  <si>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</si>
  <si>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</si>
  <si>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</si>
  <si>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</si>
  <si>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</si>
  <si>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</si>
  <si>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</si>
  <si>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</si>
  <si>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</si>
  <si>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</si>
  <si>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</si>
  <si>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</si>
  <si>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</si>
  <si>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2/12/2015</t>
  </si>
  <si>
    <t>Market year and quarter</t>
  </si>
  <si>
    <t>Imports¹</t>
  </si>
  <si>
    <t>Food use</t>
  </si>
  <si>
    <t>Exports¹</t>
  </si>
  <si>
    <t>2006/07</t>
  </si>
  <si>
    <t>Jun-Aug</t>
  </si>
  <si>
    <t>Sep-Nov</t>
  </si>
  <si>
    <t>Dec-Feb</t>
  </si>
  <si>
    <t>Mar-May</t>
  </si>
  <si>
    <t xml:space="preserve">Mkt. year
</t>
  </si>
  <si>
    <t>2007/08</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</si>
  <si>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</si>
  <si>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</si>
  <si>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2/12/2015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</si>
  <si>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</si>
  <si>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</si>
  <si>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</si>
  <si>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</si>
  <si>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</si>
  <si>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</si>
  <si>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</si>
  <si>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</si>
  <si>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</si>
  <si>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</si>
  <si>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</si>
  <si>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</si>
  <si>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</si>
  <si>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</si>
  <si>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</si>
  <si>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</si>
  <si>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</si>
  <si>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</si>
  <si>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</si>
  <si>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</si>
  <si>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</si>
  <si>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</si>
  <si>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</si>
  <si>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2/12/2015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</si>
  <si>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</si>
  <si>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</si>
  <si>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</si>
  <si>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</si>
  <si>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</si>
  <si>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</si>
  <si>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</si>
  <si>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</si>
  <si>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</si>
  <si>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</si>
  <si>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</si>
  <si>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</si>
  <si>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</si>
  <si>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</si>
  <si>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</si>
  <si>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2/12/2015</t>
  </si>
  <si>
    <t>Hard red winter</t>
  </si>
  <si>
    <t>Soft red winter</t>
  </si>
  <si>
    <t>Hard red spring</t>
  </si>
  <si>
    <t>White</t>
  </si>
  <si>
    <t>Source: USDA, National Agricultural Statistics Service, Agricultural Prices.</t>
  </si>
  <si>
    <t>Table 7--Wheat: Average cash grain bids at principal markets, 2/12/2015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</si>
  <si>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</si>
  <si>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</si>
  <si>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</si>
  <si>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</si>
  <si>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</si>
  <si>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</si>
  <si>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</si>
  <si>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</si>
  <si>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</si>
  <si>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</si>
  <si>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</si>
  <si>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</si>
  <si>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</si>
  <si>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</si>
  <si>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</si>
  <si>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</si>
  <si>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</si>
  <si>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</si>
  <si>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</si>
  <si>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</si>
  <si>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</si>
  <si>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</si>
  <si>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</si>
  <si>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</si>
  <si>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</si>
  <si>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</si>
  <si>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2/12/2015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</si>
  <si>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</si>
  <si>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</si>
  <si>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</si>
  <si>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</si>
  <si>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</si>
  <si>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</si>
  <si>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</si>
  <si>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</si>
  <si>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</si>
  <si>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1/29/15)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</si>
  <si>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</si>
  <si>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</si>
  <si>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</si>
  <si>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</si>
  <si>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</si>
  <si>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</si>
  <si>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</si>
  <si>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</si>
  <si>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</si>
  <si>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</si>
  <si>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</si>
  <si>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</si>
  <si>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</si>
  <si>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</si>
  <si>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</si>
  <si>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</si>
  <si>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</si>
  <si>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</si>
  <si>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</si>
  <si>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</si>
  <si>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</si>
  <si>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</si>
  <si>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</si>
  <si>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</si>
  <si>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</si>
  <si>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</si>
  <si>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</si>
  <si>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</si>
  <si>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</si>
  <si>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</si>
  <si>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</si>
  <si>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</si>
  <si>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February 11,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</si>
</sst>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46" fillId="0" borderId="0" xfId="0" applyFont="1" applyAlignment="1">
      <alignment/>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0" fontId="28" fillId="0" borderId="0" xfId="0" applyFont="1" applyBorder="1" applyAlignment="1">
      <alignment/>
    </xf>
    <xf numFmtId="3" fontId="46" fillId="0" borderId="0" xfId="0" applyNumberFormat="1" applyFont="1" applyAlignment="1">
      <alignment horizontal="right"/>
    </xf>
    <xf numFmtId="3" fontId="46" fillId="0" borderId="0" xfId="0" applyNumberFormat="1" applyFont="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26"/>
    </sheetView>
  </sheetViews>
  <sheetFormatPr defaultColWidth="9.140625" defaultRowHeight="15"/>
  <sheetData>
    <row r="1" spans="1:9" ht="15">
      <c r="A1" s="61" t="s">
        <v>160</v>
      </c>
      <c r="B1" s="62"/>
      <c r="C1" s="63"/>
      <c r="D1" s="63"/>
      <c r="E1" s="63"/>
      <c r="F1" s="63"/>
      <c r="G1" s="63"/>
      <c r="H1" s="64"/>
      <c r="I1" s="64"/>
    </row>
    <row r="2" spans="1:9" ht="15">
      <c r="A2" s="65"/>
      <c r="B2" s="66" t="s">
        <v>19</v>
      </c>
      <c r="C2" s="67"/>
      <c r="D2" s="66" t="s">
        <v>20</v>
      </c>
      <c r="E2" s="67"/>
      <c r="F2" s="66" t="s">
        <v>161</v>
      </c>
      <c r="G2" s="66"/>
      <c r="H2" s="68"/>
      <c r="I2" s="68"/>
    </row>
    <row r="3" spans="1:9" ht="15">
      <c r="A3" s="69" t="s">
        <v>162</v>
      </c>
      <c r="B3" s="63"/>
      <c r="C3" s="70"/>
      <c r="D3" s="63"/>
      <c r="E3" s="70"/>
      <c r="F3" s="71"/>
      <c r="G3" s="72" t="s">
        <v>163</v>
      </c>
      <c r="H3" s="71"/>
      <c r="I3" s="71"/>
    </row>
    <row r="4" spans="1:9" ht="15">
      <c r="A4" s="73" t="s">
        <v>164</v>
      </c>
      <c r="B4" s="74"/>
      <c r="C4" s="75"/>
      <c r="D4" s="74"/>
      <c r="E4" s="75"/>
      <c r="F4" s="76" t="s">
        <v>165</v>
      </c>
      <c r="G4" s="77" t="s">
        <v>166</v>
      </c>
      <c r="H4" s="78" t="s">
        <v>167</v>
      </c>
      <c r="I4" s="71"/>
    </row>
    <row r="5" spans="1:9" ht="15">
      <c r="A5" s="79" t="s">
        <v>168</v>
      </c>
      <c r="B5" s="80"/>
      <c r="C5" s="80" t="s">
        <v>169</v>
      </c>
      <c r="D5" s="80"/>
      <c r="E5" s="80" t="s">
        <v>169</v>
      </c>
      <c r="F5" s="81" t="s">
        <v>170</v>
      </c>
      <c r="G5" s="81"/>
      <c r="H5" s="82"/>
      <c r="I5" s="71"/>
    </row>
    <row r="6" spans="1:9" ht="15">
      <c r="A6" s="83" t="s">
        <v>171</v>
      </c>
      <c r="B6" s="84" t="s">
        <v>172</v>
      </c>
      <c r="C6" s="84" t="s">
        <v>173</v>
      </c>
      <c r="D6" s="84" t="s">
        <v>172</v>
      </c>
      <c r="E6" s="84" t="s">
        <v>173</v>
      </c>
      <c r="F6" s="74" t="s">
        <v>174</v>
      </c>
      <c r="G6" s="74"/>
      <c r="H6" s="85"/>
      <c r="I6" s="86"/>
    </row>
    <row r="7" spans="1:9" ht="15">
      <c r="A7" s="82"/>
      <c r="B7" s="81"/>
      <c r="C7" s="81"/>
      <c r="D7" s="81"/>
      <c r="E7" s="81"/>
      <c r="F7" s="81"/>
      <c r="G7" s="81"/>
      <c r="H7" s="82"/>
      <c r="I7" s="71"/>
    </row>
    <row r="8" spans="1:9" ht="15">
      <c r="A8" s="64" t="s">
        <v>175</v>
      </c>
      <c r="B8" s="63"/>
      <c r="C8" s="87"/>
      <c r="D8" s="63"/>
      <c r="E8" s="87"/>
      <c r="F8" s="63"/>
      <c r="G8" s="63"/>
      <c r="H8" s="88"/>
      <c r="I8" s="71"/>
    </row>
    <row r="9" spans="1:9" ht="15">
      <c r="A9" s="89" t="s">
        <v>176</v>
      </c>
      <c r="B9" s="90">
        <v>883.4</v>
      </c>
      <c r="C9" s="89">
        <v>742.7</v>
      </c>
      <c r="D9" s="90">
        <v>4243</v>
      </c>
      <c r="E9" s="89">
        <v>4273</v>
      </c>
      <c r="F9" s="89">
        <v>144.5</v>
      </c>
      <c r="G9" s="89">
        <v>127</v>
      </c>
      <c r="H9" s="89">
        <f aca="true" t="shared" si="0" ref="H9:H15">+G9+F9</f>
        <v>271.5</v>
      </c>
      <c r="I9" s="89"/>
    </row>
    <row r="10" spans="1:9" ht="15">
      <c r="A10" s="91" t="s">
        <v>177</v>
      </c>
      <c r="B10" s="92">
        <v>3638.5</v>
      </c>
      <c r="C10" s="93">
        <v>3544</v>
      </c>
      <c r="D10" s="90">
        <v>2775</v>
      </c>
      <c r="E10" s="93">
        <v>3079</v>
      </c>
      <c r="F10" s="89">
        <v>2127.9</v>
      </c>
      <c r="G10" s="89">
        <v>538.9</v>
      </c>
      <c r="H10" s="93">
        <f t="shared" si="0"/>
        <v>2666.8</v>
      </c>
      <c r="I10" s="71"/>
    </row>
    <row r="11" spans="1:9" ht="15">
      <c r="A11" s="64" t="s">
        <v>178</v>
      </c>
      <c r="B11" s="92">
        <v>2906.6</v>
      </c>
      <c r="C11" s="93">
        <v>2760</v>
      </c>
      <c r="D11" s="90">
        <v>3104</v>
      </c>
      <c r="E11" s="93">
        <v>3095</v>
      </c>
      <c r="F11" s="89">
        <v>1765.2</v>
      </c>
      <c r="G11" s="89">
        <v>598.4</v>
      </c>
      <c r="H11" s="93">
        <f t="shared" si="0"/>
        <v>2363.6</v>
      </c>
      <c r="I11" s="71"/>
    </row>
    <row r="12" spans="1:9" ht="15">
      <c r="A12" s="64" t="s">
        <v>179</v>
      </c>
      <c r="B12" s="92">
        <v>3031.4</v>
      </c>
      <c r="C12" s="93">
        <v>3002</v>
      </c>
      <c r="D12" s="90">
        <v>2700</v>
      </c>
      <c r="E12" s="93">
        <v>2690</v>
      </c>
      <c r="F12" s="89">
        <v>1205.2</v>
      </c>
      <c r="G12" s="94">
        <v>659.5</v>
      </c>
      <c r="H12" s="93">
        <f t="shared" si="0"/>
        <v>1864.7</v>
      </c>
      <c r="I12" s="71"/>
    </row>
    <row r="13" spans="1:9" ht="15">
      <c r="A13" s="64" t="s">
        <v>180</v>
      </c>
      <c r="B13" s="92">
        <v>1850.3</v>
      </c>
      <c r="C13" s="93">
        <v>1965</v>
      </c>
      <c r="D13" s="90">
        <v>1963</v>
      </c>
      <c r="E13" s="93">
        <v>2163</v>
      </c>
      <c r="F13" s="89">
        <v>1724.3</v>
      </c>
      <c r="G13" s="94">
        <v>318.7</v>
      </c>
      <c r="H13" s="93">
        <f t="shared" si="0"/>
        <v>2043</v>
      </c>
      <c r="I13" s="71"/>
    </row>
    <row r="14" spans="1:9" ht="15">
      <c r="A14" s="64" t="s">
        <v>181</v>
      </c>
      <c r="B14" s="92">
        <v>1311.4</v>
      </c>
      <c r="C14" s="93">
        <v>1385</v>
      </c>
      <c r="D14" s="90">
        <v>1331</v>
      </c>
      <c r="E14" s="93">
        <v>1313</v>
      </c>
      <c r="F14" s="89">
        <v>738.4</v>
      </c>
      <c r="G14" s="94">
        <v>407.2</v>
      </c>
      <c r="H14" s="93">
        <f t="shared" si="0"/>
        <v>1145.6</v>
      </c>
      <c r="I14" s="71"/>
    </row>
    <row r="15" spans="1:9" ht="15">
      <c r="A15" s="64" t="s">
        <v>182</v>
      </c>
      <c r="B15" s="92">
        <v>1736.8</v>
      </c>
      <c r="C15" s="93">
        <v>1678</v>
      </c>
      <c r="D15" s="90">
        <v>490</v>
      </c>
      <c r="E15" s="93">
        <v>321</v>
      </c>
      <c r="F15" s="89">
        <v>96.3</v>
      </c>
      <c r="G15" s="94">
        <v>0</v>
      </c>
      <c r="H15" s="93">
        <f t="shared" si="0"/>
        <v>96.3</v>
      </c>
      <c r="I15" s="71"/>
    </row>
    <row r="16" spans="1:9" ht="15">
      <c r="A16" s="95" t="s">
        <v>183</v>
      </c>
      <c r="B16" s="92">
        <v>1064.7</v>
      </c>
      <c r="C16" s="93">
        <v>1038</v>
      </c>
      <c r="D16" s="90">
        <v>982</v>
      </c>
      <c r="E16" s="93">
        <v>980</v>
      </c>
      <c r="F16" s="89">
        <v>669.1</v>
      </c>
      <c r="G16" s="94">
        <v>147.4</v>
      </c>
      <c r="H16" s="93">
        <v>189.4</v>
      </c>
      <c r="I16" s="71"/>
    </row>
    <row r="17" spans="1:9" ht="15">
      <c r="A17" s="95" t="s">
        <v>184</v>
      </c>
      <c r="B17" s="92">
        <v>488.2</v>
      </c>
      <c r="C17" s="93">
        <v>534</v>
      </c>
      <c r="D17" s="90">
        <v>1041</v>
      </c>
      <c r="E17" s="93">
        <v>1142</v>
      </c>
      <c r="F17" s="89">
        <v>418.5</v>
      </c>
      <c r="G17" s="94">
        <v>8.5</v>
      </c>
      <c r="H17" s="93">
        <f>+G17+F17</f>
        <v>427</v>
      </c>
      <c r="I17" s="71"/>
    </row>
    <row r="18" spans="1:9" ht="15">
      <c r="A18" s="95" t="s">
        <v>185</v>
      </c>
      <c r="B18" s="92">
        <v>631.6</v>
      </c>
      <c r="C18" s="93">
        <v>631.4</v>
      </c>
      <c r="D18" s="90">
        <v>603</v>
      </c>
      <c r="E18" s="93">
        <v>696</v>
      </c>
      <c r="F18" s="89">
        <v>325.5</v>
      </c>
      <c r="G18" s="94">
        <v>97</v>
      </c>
      <c r="H18" s="93">
        <f>+G18+F18</f>
        <v>422.5</v>
      </c>
      <c r="I18" s="71"/>
    </row>
    <row r="19" spans="1:9" ht="15">
      <c r="A19" s="91" t="s">
        <v>186</v>
      </c>
      <c r="B19" s="92">
        <v>976</v>
      </c>
      <c r="C19" s="93">
        <v>970.8</v>
      </c>
      <c r="D19" s="90">
        <v>691</v>
      </c>
      <c r="E19" s="93">
        <v>636</v>
      </c>
      <c r="F19" s="89">
        <v>480.6</v>
      </c>
      <c r="G19" s="89">
        <v>131.4</v>
      </c>
      <c r="H19" s="93">
        <f>+G19+F19</f>
        <v>612</v>
      </c>
      <c r="I19" s="71"/>
    </row>
    <row r="20" spans="1:9" ht="15">
      <c r="A20" s="64" t="s">
        <v>187</v>
      </c>
      <c r="B20" s="92">
        <v>26836.6</v>
      </c>
      <c r="C20" s="93">
        <v>26348.1</v>
      </c>
      <c r="D20" s="90">
        <v>31443</v>
      </c>
      <c r="E20" s="93">
        <v>31663</v>
      </c>
      <c r="F20" s="89">
        <v>15057.2</v>
      </c>
      <c r="G20" s="89">
        <v>5277.8</v>
      </c>
      <c r="H20" s="93">
        <f>+G20+F20</f>
        <v>20335</v>
      </c>
      <c r="I20" s="93"/>
    </row>
    <row r="21" spans="1:9" ht="15">
      <c r="A21" s="96" t="s">
        <v>188</v>
      </c>
      <c r="B21" s="71"/>
      <c r="C21" s="71"/>
      <c r="D21" s="71"/>
      <c r="E21" s="93"/>
      <c r="F21" s="71"/>
      <c r="G21" s="89"/>
      <c r="H21" s="93"/>
      <c r="I21" s="71"/>
    </row>
    <row r="22" spans="1:9" ht="15">
      <c r="A22" s="64" t="s">
        <v>189</v>
      </c>
      <c r="B22" s="93">
        <v>27544</v>
      </c>
      <c r="C22" s="93">
        <f>+C20+62</f>
        <v>26410.1</v>
      </c>
      <c r="D22" s="93">
        <v>32012</v>
      </c>
      <c r="E22" s="93">
        <f>+E20+82</f>
        <v>31745</v>
      </c>
      <c r="F22" s="93">
        <f>+F20+51.2</f>
        <v>15108.400000000001</v>
      </c>
      <c r="G22" s="93">
        <f>+G20+15.9</f>
        <v>5293.7</v>
      </c>
      <c r="H22" s="93">
        <f>+G22+F22</f>
        <v>20402.100000000002</v>
      </c>
      <c r="I22" s="71"/>
    </row>
    <row r="23" spans="1:9" ht="15">
      <c r="A23" s="96" t="s">
        <v>190</v>
      </c>
      <c r="B23" s="71"/>
      <c r="C23" s="71"/>
      <c r="D23" s="71"/>
      <c r="E23" s="89"/>
      <c r="F23" s="71"/>
      <c r="G23" s="89"/>
      <c r="H23" s="64"/>
      <c r="I23" s="71"/>
    </row>
    <row r="24" spans="1:9" ht="15">
      <c r="A24" s="97" t="s">
        <v>191</v>
      </c>
      <c r="B24" s="98"/>
      <c r="C24" s="98"/>
      <c r="D24" s="98"/>
      <c r="E24" s="98"/>
      <c r="F24" s="98"/>
      <c r="G24" s="98"/>
      <c r="H24" s="98">
        <v>24494</v>
      </c>
      <c r="I24" s="71"/>
    </row>
    <row r="25" spans="1:9" ht="15">
      <c r="A25" s="91" t="s">
        <v>192</v>
      </c>
      <c r="B25" s="94"/>
      <c r="C25" s="94"/>
      <c r="D25" s="94"/>
      <c r="E25" s="94"/>
      <c r="F25" s="94"/>
      <c r="G25" s="94"/>
      <c r="H25" s="94"/>
      <c r="I25" s="91"/>
    </row>
    <row r="26" spans="1:9" ht="15">
      <c r="A26" s="96" t="s">
        <v>193</v>
      </c>
      <c r="B26" s="71"/>
      <c r="C26" s="71"/>
      <c r="D26" s="71"/>
      <c r="E26" s="71"/>
      <c r="F26" s="71"/>
      <c r="G26" s="71"/>
      <c r="H26" s="71"/>
      <c r="I26" s="7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63.617</v>
      </c>
      <c r="E4" s="17">
        <v>59.017</v>
      </c>
      <c r="F4" s="17">
        <v>52.62</v>
      </c>
      <c r="G4" s="17">
        <v>54.277</v>
      </c>
      <c r="H4" s="17">
        <v>55.294</v>
      </c>
      <c r="I4" s="17">
        <v>56.236</v>
      </c>
      <c r="J4" s="17">
        <v>56.822</v>
      </c>
    </row>
    <row r="5" spans="1:10" ht="12.75">
      <c r="A5" s="10"/>
      <c r="B5" s="15" t="s">
        <v>24</v>
      </c>
      <c r="C5" s="16" t="s">
        <v>23</v>
      </c>
      <c r="D5" s="17">
        <v>56.036</v>
      </c>
      <c r="E5" s="17">
        <v>49.841</v>
      </c>
      <c r="F5" s="17">
        <v>46.883</v>
      </c>
      <c r="G5" s="17">
        <v>45.687</v>
      </c>
      <c r="H5" s="17">
        <v>48.758</v>
      </c>
      <c r="I5" s="17">
        <v>45.332</v>
      </c>
      <c r="J5" s="17">
        <v>46.381</v>
      </c>
    </row>
    <row r="6" spans="1:10" ht="12.75">
      <c r="A6" s="10"/>
      <c r="B6" s="14"/>
      <c r="C6" s="10"/>
      <c r="D6" s="18"/>
      <c r="E6" s="18"/>
      <c r="F6" s="18"/>
      <c r="G6" s="18"/>
      <c r="H6" s="18"/>
      <c r="I6" s="18"/>
      <c r="J6" s="18"/>
    </row>
    <row r="7" spans="1:10" ht="12.75">
      <c r="A7" s="14"/>
      <c r="B7" s="15" t="s">
        <v>25</v>
      </c>
      <c r="C7" s="16" t="s">
        <v>26</v>
      </c>
      <c r="D7" s="17">
        <v>44.8265</v>
      </c>
      <c r="E7" s="17">
        <v>44.3193</v>
      </c>
      <c r="F7" s="17">
        <v>46.1366</v>
      </c>
      <c r="G7" s="17">
        <v>43.6253</v>
      </c>
      <c r="H7" s="17">
        <v>46.1936</v>
      </c>
      <c r="I7" s="17">
        <v>47.0965</v>
      </c>
      <c r="J7" s="17">
        <v>43.6742</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862.998</v>
      </c>
      <c r="H9" s="17">
        <v>742.62</v>
      </c>
      <c r="I9" s="17">
        <v>717.889</v>
      </c>
      <c r="J9" s="17">
        <v>590.283</v>
      </c>
    </row>
    <row r="10" spans="1:10" ht="12.75">
      <c r="A10" s="10"/>
      <c r="B10" s="15" t="s">
        <v>29</v>
      </c>
      <c r="C10" s="16" t="s">
        <v>28</v>
      </c>
      <c r="D10" s="17">
        <v>2511.896</v>
      </c>
      <c r="E10" s="17">
        <v>2208.918</v>
      </c>
      <c r="F10" s="17">
        <v>2163.023</v>
      </c>
      <c r="G10" s="17">
        <v>1993.111</v>
      </c>
      <c r="H10" s="17">
        <v>2252.307</v>
      </c>
      <c r="I10" s="17">
        <v>2134.979</v>
      </c>
      <c r="J10" s="17">
        <v>2025.651</v>
      </c>
    </row>
    <row r="11" spans="1:10" ht="12.75">
      <c r="A11" s="10"/>
      <c r="B11" s="15" t="s">
        <v>30</v>
      </c>
      <c r="C11" s="16" t="s">
        <v>28</v>
      </c>
      <c r="D11" s="17">
        <v>126.971</v>
      </c>
      <c r="E11" s="17">
        <v>118.59</v>
      </c>
      <c r="F11" s="17">
        <v>96.918</v>
      </c>
      <c r="G11" s="17">
        <v>112.069</v>
      </c>
      <c r="H11" s="17">
        <v>122.753</v>
      </c>
      <c r="I11" s="17">
        <v>168.59</v>
      </c>
      <c r="J11" s="17">
        <v>160</v>
      </c>
    </row>
    <row r="12" spans="1:10" ht="12.75">
      <c r="A12" s="10"/>
      <c r="B12" s="15" t="s">
        <v>31</v>
      </c>
      <c r="C12" s="16" t="s">
        <v>28</v>
      </c>
      <c r="D12" s="17">
        <v>2944.6850000000004</v>
      </c>
      <c r="E12" s="17">
        <v>2984.0130000000004</v>
      </c>
      <c r="F12" s="17">
        <v>3235.578</v>
      </c>
      <c r="G12" s="17">
        <v>2968.1780000000003</v>
      </c>
      <c r="H12" s="17">
        <v>3117.68</v>
      </c>
      <c r="I12" s="17">
        <v>3021.458</v>
      </c>
      <c r="J12" s="17">
        <v>2775.934</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952.212</v>
      </c>
      <c r="J14" s="17">
        <v>960</v>
      </c>
    </row>
    <row r="15" spans="1:10" ht="12.75">
      <c r="A15" s="10"/>
      <c r="B15" s="15" t="s">
        <v>33</v>
      </c>
      <c r="C15" s="16" t="s">
        <v>28</v>
      </c>
      <c r="D15" s="17">
        <v>77.734</v>
      </c>
      <c r="E15" s="17">
        <v>67.963</v>
      </c>
      <c r="F15" s="17">
        <v>70.661</v>
      </c>
      <c r="G15" s="17">
        <v>75.588</v>
      </c>
      <c r="H15" s="17">
        <v>73.137</v>
      </c>
      <c r="I15" s="17">
        <v>77.018</v>
      </c>
      <c r="J15" s="17">
        <v>73.938</v>
      </c>
    </row>
    <row r="16" spans="1:10" ht="12.75">
      <c r="A16" s="10"/>
      <c r="B16" s="15" t="s">
        <v>34</v>
      </c>
      <c r="C16" s="16" t="s">
        <v>28</v>
      </c>
      <c r="D16" s="17">
        <v>268.262</v>
      </c>
      <c r="E16" s="17">
        <v>142.196</v>
      </c>
      <c r="F16" s="17">
        <v>84.832</v>
      </c>
      <c r="G16" s="17">
        <v>157.418</v>
      </c>
      <c r="H16" s="17">
        <v>369.861</v>
      </c>
      <c r="I16" s="17">
        <v>225.692</v>
      </c>
      <c r="J16" s="17">
        <v>150</v>
      </c>
    </row>
    <row r="17" spans="1:10" ht="12.75">
      <c r="A17" s="10"/>
      <c r="B17" s="15" t="s">
        <v>35</v>
      </c>
      <c r="C17" s="16" t="s">
        <v>28</v>
      </c>
      <c r="D17" s="17">
        <v>1272.765</v>
      </c>
      <c r="E17" s="17">
        <v>1129.079</v>
      </c>
      <c r="F17" s="17">
        <v>1081.134</v>
      </c>
      <c r="G17" s="17">
        <v>1174.393</v>
      </c>
      <c r="H17" s="17">
        <v>1387.721</v>
      </c>
      <c r="I17" s="17">
        <v>1254.922</v>
      </c>
      <c r="J17" s="17">
        <v>1183.938</v>
      </c>
    </row>
    <row r="18" spans="1:10" ht="12.75">
      <c r="A18" s="10"/>
      <c r="B18" s="15" t="s">
        <v>36</v>
      </c>
      <c r="C18" s="16" t="s">
        <v>28</v>
      </c>
      <c r="D18" s="17">
        <v>1015.415</v>
      </c>
      <c r="E18" s="17">
        <v>879.297</v>
      </c>
      <c r="F18" s="17">
        <v>1291.446</v>
      </c>
      <c r="G18" s="17">
        <v>1051.165</v>
      </c>
      <c r="H18" s="17">
        <v>1012.07</v>
      </c>
      <c r="I18" s="17">
        <v>1176.253</v>
      </c>
      <c r="J18" s="17">
        <v>900</v>
      </c>
    </row>
    <row r="19" spans="1:10" ht="12.75">
      <c r="A19" s="10"/>
      <c r="B19" s="15" t="s">
        <v>37</v>
      </c>
      <c r="C19" s="16" t="s">
        <v>28</v>
      </c>
      <c r="D19" s="17">
        <v>2288.18</v>
      </c>
      <c r="E19" s="17">
        <v>2008.376</v>
      </c>
      <c r="F19" s="17">
        <v>2372.58</v>
      </c>
      <c r="G19" s="17">
        <v>2225.558</v>
      </c>
      <c r="H19" s="17">
        <v>2399.791</v>
      </c>
      <c r="I19" s="17">
        <v>2431.175</v>
      </c>
      <c r="J19" s="17">
        <v>2083.938</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862.998</v>
      </c>
      <c r="G21" s="17">
        <v>742.62</v>
      </c>
      <c r="H21" s="17">
        <v>717.889</v>
      </c>
      <c r="I21" s="17">
        <v>590.283</v>
      </c>
      <c r="J21" s="17">
        <v>691.996</v>
      </c>
    </row>
    <row r="22" spans="1:10" ht="12.75">
      <c r="A22" s="10"/>
      <c r="B22" s="14"/>
      <c r="C22" s="10"/>
      <c r="D22" s="18"/>
      <c r="E22" s="18"/>
      <c r="F22" s="18"/>
      <c r="G22" s="18"/>
      <c r="H22" s="18"/>
      <c r="I22" s="18"/>
      <c r="J22" s="18"/>
    </row>
    <row r="23" spans="1:10" ht="12.75">
      <c r="A23" s="14"/>
      <c r="B23" s="15" t="s">
        <v>39</v>
      </c>
      <c r="C23" s="16"/>
      <c r="D23" s="17">
        <v>28.6911</v>
      </c>
      <c r="E23" s="17">
        <v>48.5784</v>
      </c>
      <c r="F23" s="17">
        <v>36.3738</v>
      </c>
      <c r="G23" s="17">
        <v>33.3678</v>
      </c>
      <c r="H23" s="17">
        <v>29.9146</v>
      </c>
      <c r="I23" s="17">
        <v>24.2797</v>
      </c>
      <c r="J23" s="17">
        <v>33.2061</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16701.285</v>
      </c>
      <c r="E29" s="20">
        <v>10607.218</v>
      </c>
      <c r="F29" s="20">
        <v>12579.125</v>
      </c>
      <c r="G29" s="20">
        <v>14269.225</v>
      </c>
      <c r="H29" s="20">
        <v>17383.149</v>
      </c>
      <c r="I29" s="20">
        <v>14667.3057</v>
      </c>
      <c r="J29" s="20">
        <v>12153.906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45.332</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47.09651019147621</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3021.458</v>
      </c>
      <c r="F11" s="27">
        <v>1109.119</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952.212</v>
      </c>
      <c r="F13" s="27">
        <v>368.212</v>
      </c>
      <c r="G13" s="27">
        <v>266</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225.692</v>
      </c>
      <c r="F15" s="27">
        <v>23.879</v>
      </c>
      <c r="G15" s="27">
        <v>33.182</v>
      </c>
      <c r="H15" s="27">
        <v>146.436</v>
      </c>
      <c r="I15" s="27">
        <v>29.623</v>
      </c>
      <c r="J15" s="27">
        <v>-7.428</v>
      </c>
    </row>
    <row r="16" spans="1:10" ht="12.75">
      <c r="A16" s="10"/>
      <c r="B16" s="10"/>
      <c r="C16" s="16" t="s">
        <v>35</v>
      </c>
      <c r="D16" s="16" t="s">
        <v>28</v>
      </c>
      <c r="E16" s="27">
        <v>1254.922</v>
      </c>
      <c r="F16" s="27">
        <v>426.006</v>
      </c>
      <c r="G16" s="27">
        <v>318.378</v>
      </c>
      <c r="H16" s="27">
        <v>317.581</v>
      </c>
      <c r="I16" s="27">
        <v>120.159</v>
      </c>
      <c r="J16" s="27">
        <v>72.798</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2431.175</v>
      </c>
      <c r="F18" s="27">
        <v>872.36</v>
      </c>
      <c r="G18" s="27">
        <v>564.179</v>
      </c>
      <c r="H18" s="27">
        <v>600.446</v>
      </c>
      <c r="I18" s="27">
        <v>290.714</v>
      </c>
      <c r="J18" s="27">
        <v>103.476</v>
      </c>
    </row>
    <row r="19" spans="1:10" ht="12.75">
      <c r="A19" s="10"/>
      <c r="B19" s="10"/>
      <c r="C19" s="9"/>
      <c r="D19" s="10"/>
      <c r="E19" s="18"/>
      <c r="F19" s="18"/>
      <c r="G19" s="18"/>
      <c r="H19" s="18"/>
      <c r="I19" s="18"/>
      <c r="J19" s="18"/>
    </row>
    <row r="20" spans="1:10" ht="12.75">
      <c r="A20" s="10"/>
      <c r="B20" s="14"/>
      <c r="C20" s="16" t="s">
        <v>38</v>
      </c>
      <c r="D20" s="16" t="s">
        <v>28</v>
      </c>
      <c r="E20" s="27">
        <v>590.283</v>
      </c>
      <c r="F20" s="27">
        <v>236.759</v>
      </c>
      <c r="G20" s="27">
        <v>169</v>
      </c>
      <c r="H20" s="27">
        <v>113</v>
      </c>
      <c r="I20" s="27">
        <v>50</v>
      </c>
      <c r="J20" s="27">
        <v>21.524</v>
      </c>
    </row>
    <row r="21" spans="1:10" ht="12.75">
      <c r="A21" s="10"/>
      <c r="B21" s="10"/>
      <c r="C21" s="9"/>
      <c r="D21" s="10"/>
      <c r="E21" s="18"/>
      <c r="F21" s="18"/>
      <c r="G21" s="18"/>
      <c r="H21" s="18"/>
      <c r="I21" s="18"/>
      <c r="J21" s="18"/>
    </row>
    <row r="22" spans="1:10" ht="22.5">
      <c r="A22" s="14" t="s">
        <v>21</v>
      </c>
      <c r="B22" s="14"/>
      <c r="C22" s="16" t="s">
        <v>58</v>
      </c>
      <c r="D22" s="16" t="s">
        <v>23</v>
      </c>
      <c r="E22" s="27">
        <v>56.822</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590.283</v>
      </c>
      <c r="F27" s="27">
        <v>236.759</v>
      </c>
      <c r="G27" s="27">
        <v>169</v>
      </c>
      <c r="H27" s="27">
        <v>113</v>
      </c>
      <c r="I27" s="27">
        <v>50</v>
      </c>
      <c r="J27" s="27">
        <v>21.524</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160</v>
      </c>
      <c r="F29" s="27">
        <v>11</v>
      </c>
      <c r="G29" s="27">
        <v>70</v>
      </c>
      <c r="H29" s="27">
        <v>15</v>
      </c>
      <c r="I29" s="27">
        <v>9</v>
      </c>
      <c r="J29" s="27">
        <v>55</v>
      </c>
    </row>
    <row r="30" spans="1:10" ht="12.75">
      <c r="A30" s="10"/>
      <c r="B30" s="10"/>
      <c r="C30" s="16" t="s">
        <v>31</v>
      </c>
      <c r="D30" s="16" t="s">
        <v>28</v>
      </c>
      <c r="E30" s="27">
        <v>2775.934</v>
      </c>
      <c r="F30" s="27">
        <v>985.696</v>
      </c>
      <c r="G30" s="27">
        <v>794.543</v>
      </c>
      <c r="H30" s="27">
        <v>583.297</v>
      </c>
      <c r="I30" s="27">
        <v>282.78700000000003</v>
      </c>
      <c r="J30" s="27">
        <v>129.611</v>
      </c>
    </row>
    <row r="31" spans="1:10" ht="12.75">
      <c r="A31" s="10"/>
      <c r="B31" s="10"/>
      <c r="C31" s="9"/>
      <c r="D31" s="10"/>
      <c r="E31" s="18"/>
      <c r="F31" s="18"/>
      <c r="G31" s="18"/>
      <c r="H31" s="18"/>
      <c r="I31" s="18"/>
      <c r="J31" s="18"/>
    </row>
    <row r="32" spans="1:10" ht="22.5">
      <c r="A32" s="10"/>
      <c r="B32" s="14"/>
      <c r="C32" s="16" t="s">
        <v>32</v>
      </c>
      <c r="D32" s="16" t="s">
        <v>28</v>
      </c>
      <c r="E32" s="27">
        <v>960</v>
      </c>
      <c r="F32" s="27">
        <v>375</v>
      </c>
      <c r="G32" s="27">
        <v>270</v>
      </c>
      <c r="H32" s="27">
        <v>155</v>
      </c>
      <c r="I32" s="27">
        <v>85</v>
      </c>
      <c r="J32" s="27">
        <v>75</v>
      </c>
    </row>
    <row r="33" spans="1:10" ht="12.75">
      <c r="A33" s="10"/>
      <c r="B33" s="10"/>
      <c r="C33" s="16" t="s">
        <v>33</v>
      </c>
      <c r="D33" s="16" t="s">
        <v>28</v>
      </c>
      <c r="E33" s="27">
        <v>73.938</v>
      </c>
      <c r="F33" s="27">
        <v>32.703</v>
      </c>
      <c r="G33" s="27">
        <v>20.003</v>
      </c>
      <c r="H33" s="27">
        <v>13.055</v>
      </c>
      <c r="I33" s="27">
        <v>5.21</v>
      </c>
      <c r="J33" s="27">
        <v>2.967</v>
      </c>
    </row>
    <row r="34" spans="1:10" ht="12.75">
      <c r="A34" s="10"/>
      <c r="B34" s="10"/>
      <c r="C34" s="16" t="s">
        <v>34</v>
      </c>
      <c r="D34" s="16" t="s">
        <v>28</v>
      </c>
      <c r="E34" s="27">
        <v>150</v>
      </c>
      <c r="F34" s="27">
        <v>25</v>
      </c>
      <c r="G34" s="27">
        <v>20</v>
      </c>
      <c r="H34" s="27">
        <v>90</v>
      </c>
      <c r="I34" s="27">
        <v>10</v>
      </c>
      <c r="J34" s="27">
        <v>5</v>
      </c>
    </row>
    <row r="35" spans="1:10" ht="12.75">
      <c r="A35" s="10"/>
      <c r="B35" s="10"/>
      <c r="C35" s="16" t="s">
        <v>35</v>
      </c>
      <c r="D35" s="16" t="s">
        <v>28</v>
      </c>
      <c r="E35" s="27">
        <v>1183.938</v>
      </c>
      <c r="F35" s="27">
        <v>432.703</v>
      </c>
      <c r="G35" s="27">
        <v>310.003</v>
      </c>
      <c r="H35" s="27">
        <v>258.055</v>
      </c>
      <c r="I35" s="27">
        <v>100.21</v>
      </c>
      <c r="J35" s="27">
        <v>82.967</v>
      </c>
    </row>
    <row r="36" spans="1:10" ht="12.75">
      <c r="A36" s="10"/>
      <c r="B36" s="10"/>
      <c r="C36" s="16" t="s">
        <v>61</v>
      </c>
      <c r="D36" s="16" t="s">
        <v>28</v>
      </c>
      <c r="E36" s="27">
        <v>900</v>
      </c>
      <c r="F36" s="27">
        <v>285</v>
      </c>
      <c r="G36" s="27">
        <v>295</v>
      </c>
      <c r="H36" s="27">
        <v>145</v>
      </c>
      <c r="I36" s="27">
        <v>150</v>
      </c>
      <c r="J36" s="27">
        <v>25</v>
      </c>
    </row>
    <row r="37" spans="1:10" ht="12.75">
      <c r="A37" s="10"/>
      <c r="B37" s="10"/>
      <c r="C37" s="16" t="s">
        <v>37</v>
      </c>
      <c r="D37" s="16" t="s">
        <v>28</v>
      </c>
      <c r="E37" s="27">
        <v>2083.938</v>
      </c>
      <c r="F37" s="27">
        <v>717.703</v>
      </c>
      <c r="G37" s="27">
        <v>605.003</v>
      </c>
      <c r="H37" s="27">
        <v>403.055</v>
      </c>
      <c r="I37" s="27">
        <v>250.21</v>
      </c>
      <c r="J37" s="27">
        <v>107.967</v>
      </c>
    </row>
    <row r="38" spans="1:10" ht="12.75">
      <c r="A38" s="10"/>
      <c r="B38" s="10"/>
      <c r="C38" s="9"/>
      <c r="D38" s="10"/>
      <c r="E38" s="18"/>
      <c r="F38" s="18"/>
      <c r="G38" s="18"/>
      <c r="H38" s="18"/>
      <c r="I38" s="18"/>
      <c r="J38" s="18"/>
    </row>
    <row r="39" spans="1:10" ht="12.75">
      <c r="A39" s="10"/>
      <c r="B39" s="14"/>
      <c r="C39" s="16" t="s">
        <v>38</v>
      </c>
      <c r="D39" s="16" t="s">
        <v>28</v>
      </c>
      <c r="E39" s="27">
        <v>691.996</v>
      </c>
      <c r="F39" s="27">
        <v>267.993</v>
      </c>
      <c r="G39" s="27">
        <v>189.54</v>
      </c>
      <c r="H39" s="27">
        <v>180.242</v>
      </c>
      <c r="I39" s="27">
        <v>32.577</v>
      </c>
      <c r="J39" s="27">
        <v>21.644</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2511.896</v>
      </c>
      <c r="D16" s="32">
        <v>27.764</v>
      </c>
      <c r="E16" s="32">
        <v>2845.478</v>
      </c>
      <c r="F16" s="32">
        <v>236.199</v>
      </c>
      <c r="G16" s="32">
        <v>1.486</v>
      </c>
      <c r="H16" s="32">
        <v>405.408</v>
      </c>
      <c r="I16" s="32">
        <v>344.502</v>
      </c>
      <c r="J16" s="32">
        <v>1857.883</v>
      </c>
    </row>
    <row r="17" spans="1:10" ht="12.75">
      <c r="A17" s="10"/>
      <c r="B17" s="15" t="s">
        <v>71</v>
      </c>
      <c r="C17" s="33"/>
      <c r="D17" s="32">
        <v>27.792</v>
      </c>
      <c r="E17" s="32">
        <v>1885.675</v>
      </c>
      <c r="F17" s="32">
        <v>238.42</v>
      </c>
      <c r="G17" s="32">
        <v>54.135</v>
      </c>
      <c r="H17" s="32">
        <v>-123.566</v>
      </c>
      <c r="I17" s="32">
        <v>294.597</v>
      </c>
      <c r="J17" s="32">
        <v>1422.089</v>
      </c>
    </row>
    <row r="18" spans="1:10" ht="12.75">
      <c r="A18" s="10"/>
      <c r="B18" s="15" t="s">
        <v>72</v>
      </c>
      <c r="C18" s="33"/>
      <c r="D18" s="32">
        <v>36.401</v>
      </c>
      <c r="E18" s="32">
        <v>1458.49</v>
      </c>
      <c r="F18" s="32">
        <v>219.445</v>
      </c>
      <c r="G18" s="32">
        <v>1.467</v>
      </c>
      <c r="H18" s="32">
        <v>27.595</v>
      </c>
      <c r="I18" s="32">
        <v>169.919</v>
      </c>
      <c r="J18" s="32">
        <v>1040.064</v>
      </c>
    </row>
    <row r="19" spans="1:10" ht="12.75">
      <c r="A19" s="10"/>
      <c r="B19" s="15" t="s">
        <v>73</v>
      </c>
      <c r="C19" s="33"/>
      <c r="D19" s="32">
        <v>35.014</v>
      </c>
      <c r="E19" s="32">
        <v>1075.078</v>
      </c>
      <c r="F19" s="32">
        <v>232.705</v>
      </c>
      <c r="G19" s="32">
        <v>20.646</v>
      </c>
      <c r="H19" s="32">
        <v>-41.175</v>
      </c>
      <c r="I19" s="32">
        <v>206.397</v>
      </c>
      <c r="J19" s="32">
        <v>656.505</v>
      </c>
    </row>
    <row r="20" spans="1:10" ht="22.5">
      <c r="A20" s="10"/>
      <c r="B20" s="15" t="s">
        <v>74</v>
      </c>
      <c r="C20" s="32">
        <v>2511.896</v>
      </c>
      <c r="D20" s="32">
        <v>126.971</v>
      </c>
      <c r="E20" s="32">
        <v>2944.6850000000004</v>
      </c>
      <c r="F20" s="32">
        <v>926.769</v>
      </c>
      <c r="G20" s="32">
        <v>77.734</v>
      </c>
      <c r="H20" s="32">
        <v>268.262</v>
      </c>
      <c r="I20" s="32">
        <v>1015.415</v>
      </c>
      <c r="J20" s="32">
        <v>656.505</v>
      </c>
    </row>
    <row r="21" spans="1:10" ht="12.75">
      <c r="A21" s="10"/>
      <c r="B21" s="15"/>
      <c r="C21" s="33"/>
      <c r="D21" s="33"/>
      <c r="E21" s="33"/>
      <c r="F21" s="33"/>
      <c r="G21" s="33"/>
      <c r="H21" s="33"/>
      <c r="I21" s="33"/>
      <c r="J21" s="33"/>
    </row>
    <row r="22" spans="1:10" ht="12.75">
      <c r="A22" s="14" t="s">
        <v>16</v>
      </c>
      <c r="B22" s="15" t="s">
        <v>70</v>
      </c>
      <c r="C22" s="32">
        <v>2208.918</v>
      </c>
      <c r="D22" s="32">
        <v>27.612</v>
      </c>
      <c r="E22" s="32">
        <v>2893.0350000000003</v>
      </c>
      <c r="F22" s="32">
        <v>231.217</v>
      </c>
      <c r="G22" s="32">
        <v>1.438</v>
      </c>
      <c r="H22" s="32">
        <v>251.376</v>
      </c>
      <c r="I22" s="32">
        <v>199.666</v>
      </c>
      <c r="J22" s="32">
        <v>2209.338</v>
      </c>
    </row>
    <row r="23" spans="1:10" ht="12.75">
      <c r="A23" s="10"/>
      <c r="B23" s="15" t="s">
        <v>71</v>
      </c>
      <c r="C23" s="33"/>
      <c r="D23" s="32">
        <v>24.262</v>
      </c>
      <c r="E23" s="32">
        <v>2233.6000000000004</v>
      </c>
      <c r="F23" s="32">
        <v>236.946</v>
      </c>
      <c r="G23" s="32">
        <v>44.32</v>
      </c>
      <c r="H23" s="32">
        <v>-81.435</v>
      </c>
      <c r="I23" s="32">
        <v>252.078</v>
      </c>
      <c r="J23" s="32">
        <v>1781.691</v>
      </c>
    </row>
    <row r="24" spans="1:10" ht="12.75">
      <c r="A24" s="10"/>
      <c r="B24" s="15" t="s">
        <v>72</v>
      </c>
      <c r="C24" s="33"/>
      <c r="D24" s="32">
        <v>29.888</v>
      </c>
      <c r="E24" s="32">
        <v>1811.579</v>
      </c>
      <c r="F24" s="32">
        <v>221.643</v>
      </c>
      <c r="G24" s="32">
        <v>1.105</v>
      </c>
      <c r="H24" s="32">
        <v>31.458</v>
      </c>
      <c r="I24" s="32">
        <v>201.016</v>
      </c>
      <c r="J24" s="32">
        <v>1356.357</v>
      </c>
    </row>
    <row r="25" spans="1:10" ht="12.75">
      <c r="A25" s="10"/>
      <c r="B25" s="15" t="s">
        <v>73</v>
      </c>
      <c r="C25" s="33"/>
      <c r="D25" s="32">
        <v>36.828</v>
      </c>
      <c r="E25" s="32">
        <v>1393.185</v>
      </c>
      <c r="F25" s="32">
        <v>229.114</v>
      </c>
      <c r="G25" s="32">
        <v>21.1</v>
      </c>
      <c r="H25" s="32">
        <v>-59.203</v>
      </c>
      <c r="I25" s="32">
        <v>226.537</v>
      </c>
      <c r="J25" s="32">
        <v>975.637</v>
      </c>
    </row>
    <row r="26" spans="1:10" ht="22.5">
      <c r="A26" s="10"/>
      <c r="B26" s="15" t="s">
        <v>74</v>
      </c>
      <c r="C26" s="32">
        <v>2208.918</v>
      </c>
      <c r="D26" s="32">
        <v>118.59</v>
      </c>
      <c r="E26" s="32">
        <v>2984.0130000000004</v>
      </c>
      <c r="F26" s="32">
        <v>918.92</v>
      </c>
      <c r="G26" s="32">
        <v>67.963</v>
      </c>
      <c r="H26" s="32">
        <v>142.196</v>
      </c>
      <c r="I26" s="32">
        <v>879.297</v>
      </c>
      <c r="J26" s="32">
        <v>975.637</v>
      </c>
    </row>
    <row r="27" spans="1:10" ht="12.75">
      <c r="A27" s="10"/>
      <c r="B27" s="15"/>
      <c r="C27" s="33"/>
      <c r="D27" s="33"/>
      <c r="E27" s="33"/>
      <c r="F27" s="33"/>
      <c r="G27" s="33"/>
      <c r="H27" s="33"/>
      <c r="I27" s="33"/>
      <c r="J27" s="33"/>
    </row>
    <row r="28" spans="1:10" ht="12.75">
      <c r="A28" s="14" t="s">
        <v>17</v>
      </c>
      <c r="B28" s="15" t="s">
        <v>70</v>
      </c>
      <c r="C28" s="32">
        <v>2163.023</v>
      </c>
      <c r="D28" s="32">
        <v>27.498</v>
      </c>
      <c r="E28" s="32">
        <v>3166.1580000000004</v>
      </c>
      <c r="F28" s="32">
        <v>234.765</v>
      </c>
      <c r="G28" s="32">
        <v>1.496</v>
      </c>
      <c r="H28" s="32">
        <v>215.018</v>
      </c>
      <c r="I28" s="32">
        <v>265.262</v>
      </c>
      <c r="J28" s="32">
        <v>2449.617</v>
      </c>
    </row>
    <row r="29" spans="1:10" ht="12.75">
      <c r="A29" s="10"/>
      <c r="B29" s="15" t="s">
        <v>71</v>
      </c>
      <c r="C29" s="33"/>
      <c r="D29" s="32">
        <v>23.763</v>
      </c>
      <c r="E29" s="32">
        <v>2473.38</v>
      </c>
      <c r="F29" s="32">
        <v>241.765</v>
      </c>
      <c r="G29" s="32">
        <v>51.426</v>
      </c>
      <c r="H29" s="32">
        <v>-63.291</v>
      </c>
      <c r="I29" s="32">
        <v>310.534</v>
      </c>
      <c r="J29" s="32">
        <v>1932.946</v>
      </c>
    </row>
    <row r="30" spans="1:10" ht="12.75">
      <c r="A30" s="10"/>
      <c r="B30" s="15" t="s">
        <v>72</v>
      </c>
      <c r="C30" s="33"/>
      <c r="D30" s="32">
        <v>23.298</v>
      </c>
      <c r="E30" s="32">
        <v>1956.244</v>
      </c>
      <c r="F30" s="32">
        <v>220.896</v>
      </c>
      <c r="G30" s="32">
        <v>1.328</v>
      </c>
      <c r="H30" s="32">
        <v>0.366</v>
      </c>
      <c r="I30" s="32">
        <v>308.352</v>
      </c>
      <c r="J30" s="32">
        <v>1425.302</v>
      </c>
    </row>
    <row r="31" spans="1:10" ht="12.75">
      <c r="A31" s="10"/>
      <c r="B31" s="15" t="s">
        <v>73</v>
      </c>
      <c r="C31" s="33"/>
      <c r="D31" s="32">
        <v>22.359</v>
      </c>
      <c r="E31" s="32">
        <v>1447.6609999999998</v>
      </c>
      <c r="F31" s="32">
        <v>228.215</v>
      </c>
      <c r="G31" s="32">
        <v>16.411</v>
      </c>
      <c r="H31" s="32">
        <v>-67.261</v>
      </c>
      <c r="I31" s="32">
        <v>407.298</v>
      </c>
      <c r="J31" s="32">
        <v>862.998</v>
      </c>
    </row>
    <row r="32" spans="1:10" ht="22.5">
      <c r="A32" s="10"/>
      <c r="B32" s="15" t="s">
        <v>74</v>
      </c>
      <c r="C32" s="32">
        <v>2163.023</v>
      </c>
      <c r="D32" s="32">
        <v>96.918</v>
      </c>
      <c r="E32" s="32">
        <v>3235.578</v>
      </c>
      <c r="F32" s="32">
        <v>925.641</v>
      </c>
      <c r="G32" s="32">
        <v>70.661</v>
      </c>
      <c r="H32" s="32">
        <v>84.832</v>
      </c>
      <c r="I32" s="32">
        <v>1291.446</v>
      </c>
      <c r="J32" s="32">
        <v>862.998</v>
      </c>
    </row>
    <row r="33" spans="1:10" ht="12.75">
      <c r="A33" s="10"/>
      <c r="B33" s="15"/>
      <c r="C33" s="33"/>
      <c r="D33" s="33"/>
      <c r="E33" s="33"/>
      <c r="F33" s="33"/>
      <c r="G33" s="33"/>
      <c r="H33" s="33"/>
      <c r="I33" s="33"/>
      <c r="J33" s="33"/>
    </row>
    <row r="34" spans="1:10" ht="12.75">
      <c r="A34" s="14" t="s">
        <v>18</v>
      </c>
      <c r="B34" s="15" t="s">
        <v>70</v>
      </c>
      <c r="C34" s="32">
        <v>1993.111</v>
      </c>
      <c r="D34" s="32">
        <v>20.821</v>
      </c>
      <c r="E34" s="32">
        <v>2876.93</v>
      </c>
      <c r="F34" s="32">
        <v>230</v>
      </c>
      <c r="G34" s="32">
        <v>4.681</v>
      </c>
      <c r="H34" s="32">
        <v>200.781</v>
      </c>
      <c r="I34" s="32">
        <v>294.799</v>
      </c>
      <c r="J34" s="32">
        <v>2146.669</v>
      </c>
    </row>
    <row r="35" spans="1:10" ht="12.75">
      <c r="A35" s="10"/>
      <c r="B35" s="15" t="s">
        <v>71</v>
      </c>
      <c r="C35" s="33"/>
      <c r="D35" s="32">
        <v>32.269</v>
      </c>
      <c r="E35" s="32">
        <v>2178.9379999999996</v>
      </c>
      <c r="F35" s="32">
        <v>244</v>
      </c>
      <c r="G35" s="32">
        <v>50.954</v>
      </c>
      <c r="H35" s="32">
        <v>-16.443</v>
      </c>
      <c r="I35" s="32">
        <v>237.909</v>
      </c>
      <c r="J35" s="32">
        <v>1662.518</v>
      </c>
    </row>
    <row r="36" spans="1:10" ht="12.75">
      <c r="A36" s="10"/>
      <c r="B36" s="15" t="s">
        <v>72</v>
      </c>
      <c r="C36" s="33"/>
      <c r="D36" s="32">
        <v>30.089</v>
      </c>
      <c r="E36" s="32">
        <v>1692.607</v>
      </c>
      <c r="F36" s="32">
        <v>230.919</v>
      </c>
      <c r="G36" s="32">
        <v>1.405</v>
      </c>
      <c r="H36" s="32">
        <v>43.549</v>
      </c>
      <c r="I36" s="32">
        <v>217.389</v>
      </c>
      <c r="J36" s="32">
        <v>1199.345</v>
      </c>
    </row>
    <row r="37" spans="1:10" ht="12.75">
      <c r="A37" s="10"/>
      <c r="B37" s="15" t="s">
        <v>73</v>
      </c>
      <c r="C37" s="33"/>
      <c r="D37" s="32">
        <v>28.89</v>
      </c>
      <c r="E37" s="32">
        <v>1228.2350000000001</v>
      </c>
      <c r="F37" s="32">
        <v>236.468</v>
      </c>
      <c r="G37" s="32">
        <v>18.548</v>
      </c>
      <c r="H37" s="32">
        <v>-70.469</v>
      </c>
      <c r="I37" s="32">
        <v>301.068</v>
      </c>
      <c r="J37" s="32">
        <v>742.62</v>
      </c>
    </row>
    <row r="38" spans="1:10" ht="22.5">
      <c r="A38" s="10"/>
      <c r="B38" s="15" t="s">
        <v>74</v>
      </c>
      <c r="C38" s="32">
        <v>1993.111</v>
      </c>
      <c r="D38" s="32">
        <v>112.069</v>
      </c>
      <c r="E38" s="32">
        <v>2968.1780000000003</v>
      </c>
      <c r="F38" s="32">
        <v>941.387</v>
      </c>
      <c r="G38" s="32">
        <v>75.588</v>
      </c>
      <c r="H38" s="32">
        <v>157.418</v>
      </c>
      <c r="I38" s="32">
        <v>1051.165</v>
      </c>
      <c r="J38" s="32">
        <v>742.62</v>
      </c>
    </row>
    <row r="39" spans="1:10" ht="12.75">
      <c r="A39" s="10"/>
      <c r="B39" s="15"/>
      <c r="C39" s="33"/>
      <c r="D39" s="33"/>
      <c r="E39" s="33"/>
      <c r="F39" s="33"/>
      <c r="G39" s="33"/>
      <c r="H39" s="33"/>
      <c r="I39" s="33"/>
      <c r="J39" s="33"/>
    </row>
    <row r="40" spans="1:10" ht="12.75">
      <c r="A40" s="14" t="s">
        <v>19</v>
      </c>
      <c r="B40" s="15" t="s">
        <v>70</v>
      </c>
      <c r="C40" s="32">
        <v>2252.307</v>
      </c>
      <c r="D40" s="32">
        <v>25.054</v>
      </c>
      <c r="E40" s="32">
        <v>3019.9809999999998</v>
      </c>
      <c r="F40" s="32">
        <v>237.598</v>
      </c>
      <c r="G40" s="32">
        <v>1.392</v>
      </c>
      <c r="H40" s="32">
        <v>402.216</v>
      </c>
      <c r="I40" s="32">
        <v>263.666</v>
      </c>
      <c r="J40" s="32">
        <v>2115.109</v>
      </c>
    </row>
    <row r="41" spans="1:10" ht="12.75">
      <c r="A41" s="10"/>
      <c r="B41" s="15" t="s">
        <v>71</v>
      </c>
      <c r="C41" s="33"/>
      <c r="D41" s="32">
        <v>32.761</v>
      </c>
      <c r="E41" s="32">
        <v>2147.87</v>
      </c>
      <c r="F41" s="32">
        <v>246.597</v>
      </c>
      <c r="G41" s="32">
        <v>55.358</v>
      </c>
      <c r="H41" s="32">
        <v>-22.556</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15.01</v>
      </c>
      <c r="H43" s="32">
        <v>-18.354</v>
      </c>
      <c r="I43" s="32">
        <v>315.358</v>
      </c>
      <c r="J43" s="32">
        <v>717.889</v>
      </c>
    </row>
    <row r="44" spans="1:10" ht="22.5">
      <c r="A44" s="10"/>
      <c r="B44" s="15" t="s">
        <v>74</v>
      </c>
      <c r="C44" s="32">
        <v>2252.307</v>
      </c>
      <c r="D44" s="32">
        <v>122.753</v>
      </c>
      <c r="E44" s="32">
        <v>3117.68</v>
      </c>
      <c r="F44" s="32">
        <v>944.723</v>
      </c>
      <c r="G44" s="32">
        <v>73.137</v>
      </c>
      <c r="H44" s="32">
        <v>369.861</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234.107</v>
      </c>
      <c r="G46" s="32">
        <v>4.117</v>
      </c>
      <c r="H46" s="32">
        <v>422.361</v>
      </c>
      <c r="I46" s="32">
        <v>357.592</v>
      </c>
      <c r="J46" s="32">
        <v>1869.637</v>
      </c>
    </row>
    <row r="47" spans="1:10" ht="12.75">
      <c r="A47" s="10"/>
      <c r="B47" s="15" t="s">
        <v>71</v>
      </c>
      <c r="C47" s="33"/>
      <c r="D47" s="32">
        <v>46.836</v>
      </c>
      <c r="E47" s="32">
        <v>1916.473</v>
      </c>
      <c r="F47" s="32">
        <v>248.532</v>
      </c>
      <c r="G47" s="32">
        <v>52.657</v>
      </c>
      <c r="H47" s="32">
        <v>-169.635</v>
      </c>
      <c r="I47" s="32">
        <v>310.068</v>
      </c>
      <c r="J47" s="32">
        <v>1474.851</v>
      </c>
    </row>
    <row r="48" spans="1:10" ht="12.75">
      <c r="A48" s="10"/>
      <c r="B48" s="15" t="s">
        <v>72</v>
      </c>
      <c r="C48" s="33"/>
      <c r="D48" s="32">
        <v>40.273</v>
      </c>
      <c r="E48" s="32">
        <v>1515.124</v>
      </c>
      <c r="F48" s="32">
        <v>230.391</v>
      </c>
      <c r="G48" s="32">
        <v>1.912</v>
      </c>
      <c r="H48" s="32">
        <v>-0.779</v>
      </c>
      <c r="I48" s="32">
        <v>226.635</v>
      </c>
      <c r="J48" s="32">
        <v>1056.965</v>
      </c>
    </row>
    <row r="49" spans="1:10" ht="12.75">
      <c r="A49" s="10"/>
      <c r="B49" s="15" t="s">
        <v>73</v>
      </c>
      <c r="C49" s="33"/>
      <c r="D49" s="32">
        <v>46.535</v>
      </c>
      <c r="E49" s="32">
        <v>1103.5</v>
      </c>
      <c r="F49" s="32">
        <v>239.182</v>
      </c>
      <c r="G49" s="32">
        <v>18.332</v>
      </c>
      <c r="H49" s="32">
        <v>-26.255</v>
      </c>
      <c r="I49" s="32">
        <v>281.958</v>
      </c>
      <c r="J49" s="32">
        <v>590.283</v>
      </c>
    </row>
    <row r="50" spans="1:10" ht="22.5">
      <c r="A50" s="10"/>
      <c r="B50" s="15" t="s">
        <v>74</v>
      </c>
      <c r="C50" s="32">
        <v>2134.979</v>
      </c>
      <c r="D50" s="32">
        <v>168.59</v>
      </c>
      <c r="E50" s="32">
        <v>3021.458</v>
      </c>
      <c r="F50" s="32">
        <v>952.212</v>
      </c>
      <c r="G50" s="32">
        <v>77.018</v>
      </c>
      <c r="H50" s="32">
        <v>225.692</v>
      </c>
      <c r="I50" s="32">
        <v>1176.253</v>
      </c>
      <c r="J50" s="32">
        <v>590.283</v>
      </c>
    </row>
    <row r="51" spans="1:10" ht="12.75">
      <c r="A51" s="10"/>
      <c r="B51" s="15"/>
      <c r="C51" s="33"/>
      <c r="D51" s="33"/>
      <c r="E51" s="33"/>
      <c r="F51" s="33"/>
      <c r="G51" s="33"/>
      <c r="H51" s="33"/>
      <c r="I51" s="33"/>
      <c r="J51" s="33"/>
    </row>
    <row r="52" spans="1:10" ht="12.75">
      <c r="A52" s="14" t="s">
        <v>21</v>
      </c>
      <c r="B52" s="15" t="s">
        <v>70</v>
      </c>
      <c r="C52" s="32">
        <v>2025.651</v>
      </c>
      <c r="D52" s="32">
        <v>43.216</v>
      </c>
      <c r="E52" s="32">
        <v>2659.15</v>
      </c>
      <c r="F52" s="32">
        <v>237.639</v>
      </c>
      <c r="G52" s="32">
        <v>3.274</v>
      </c>
      <c r="H52" s="32">
        <v>256.052</v>
      </c>
      <c r="I52" s="32">
        <v>254.965</v>
      </c>
      <c r="J52" s="32">
        <v>1907.22</v>
      </c>
    </row>
    <row r="53" spans="1:10" ht="12.75">
      <c r="A53" s="10"/>
      <c r="B53" s="15" t="s">
        <v>71</v>
      </c>
      <c r="C53" s="33"/>
      <c r="D53" s="32">
        <v>32.508</v>
      </c>
      <c r="E53" s="32">
        <v>1939.728</v>
      </c>
      <c r="F53" s="32">
        <v>252.822</v>
      </c>
      <c r="G53" s="32">
        <v>48.524</v>
      </c>
      <c r="H53" s="32">
        <v>-92.664</v>
      </c>
      <c r="I53" s="32">
        <v>206.456</v>
      </c>
      <c r="J53" s="32">
        <v>1524.59</v>
      </c>
    </row>
    <row r="54" spans="1:10" ht="12.75">
      <c r="A54" s="10"/>
      <c r="B54" s="15" t="s">
        <v>76</v>
      </c>
      <c r="C54" s="32">
        <v>2025.651</v>
      </c>
      <c r="D54" s="32">
        <v>160</v>
      </c>
      <c r="E54" s="32">
        <v>2775.934</v>
      </c>
      <c r="F54" s="32">
        <v>960</v>
      </c>
      <c r="G54" s="32">
        <v>73.938</v>
      </c>
      <c r="H54" s="32">
        <v>150</v>
      </c>
      <c r="I54" s="32">
        <v>900</v>
      </c>
      <c r="J54" s="32">
        <v>691.996</v>
      </c>
    </row>
    <row r="55" spans="1:10" ht="12.75">
      <c r="A55" s="28"/>
      <c r="B55" s="34"/>
      <c r="C55" s="35"/>
      <c r="D55" s="35"/>
      <c r="E55" s="35"/>
      <c r="F55" s="35"/>
      <c r="G55" s="35"/>
      <c r="H55" s="35"/>
      <c r="I55" s="35"/>
      <c r="J55" s="35"/>
    </row>
    <row r="56" spans="1:10" ht="32.25" customHeight="1">
      <c r="A56" s="14" t="s">
        <v>77</v>
      </c>
      <c r="B56" s="10"/>
      <c r="C56" s="10"/>
      <c r="D56" s="10"/>
      <c r="E56" s="10"/>
      <c r="F56" s="10"/>
      <c r="G56" s="10"/>
      <c r="H56" s="10"/>
      <c r="I56" s="10"/>
      <c r="J56" s="10"/>
    </row>
    <row r="57" spans="1:10" ht="10.5" customHeight="1">
      <c r="A57" s="23" t="s">
        <v>49</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72876</v>
      </c>
      <c r="E4" s="41"/>
      <c r="F4" s="42">
        <v>2173</v>
      </c>
      <c r="G4" s="41"/>
      <c r="H4" s="42">
        <v>2000</v>
      </c>
      <c r="I4" s="41"/>
      <c r="J4" s="42">
        <v>1760</v>
      </c>
      <c r="K4" s="41"/>
      <c r="L4" s="42">
        <v>75290</v>
      </c>
    </row>
    <row r="5" spans="1:12" ht="12.75">
      <c r="A5" s="10"/>
      <c r="B5" s="40" t="s">
        <v>89</v>
      </c>
      <c r="C5" s="41"/>
      <c r="D5" s="42">
        <v>75861</v>
      </c>
      <c r="E5" s="41"/>
      <c r="F5" s="42">
        <v>2296</v>
      </c>
      <c r="G5" s="41"/>
      <c r="H5" s="42">
        <v>2000</v>
      </c>
      <c r="I5" s="41"/>
      <c r="J5" s="42">
        <v>2912</v>
      </c>
      <c r="K5" s="41"/>
      <c r="L5" s="42">
        <v>77245</v>
      </c>
    </row>
    <row r="6" spans="1:12" ht="12.75">
      <c r="A6" s="10"/>
      <c r="B6" s="40" t="s">
        <v>90</v>
      </c>
      <c r="C6" s="41"/>
      <c r="D6" s="42">
        <v>82910</v>
      </c>
      <c r="E6" s="41"/>
      <c r="F6" s="42">
        <v>2345</v>
      </c>
      <c r="G6" s="41"/>
      <c r="H6" s="42">
        <v>2000</v>
      </c>
      <c r="I6" s="41"/>
      <c r="J6" s="42">
        <v>2193</v>
      </c>
      <c r="K6" s="41"/>
      <c r="L6" s="42">
        <v>85062</v>
      </c>
    </row>
    <row r="7" spans="1:12" ht="12.75">
      <c r="A7" s="10"/>
      <c r="B7" s="40" t="s">
        <v>91</v>
      </c>
      <c r="C7" s="41"/>
      <c r="D7" s="42">
        <v>79725</v>
      </c>
      <c r="E7" s="41"/>
      <c r="F7" s="42">
        <v>2069</v>
      </c>
      <c r="G7" s="41"/>
      <c r="H7" s="42">
        <v>2000</v>
      </c>
      <c r="I7" s="41"/>
      <c r="J7" s="42">
        <v>2283</v>
      </c>
      <c r="K7" s="41"/>
      <c r="L7" s="42">
        <v>81511</v>
      </c>
    </row>
    <row r="8" spans="1:12" ht="12.75">
      <c r="A8" s="10"/>
      <c r="B8" s="40" t="s">
        <v>92</v>
      </c>
      <c r="C8" s="41"/>
      <c r="D8" s="42">
        <v>81567</v>
      </c>
      <c r="E8" s="41"/>
      <c r="F8" s="42">
        <v>2462</v>
      </c>
      <c r="G8" s="41"/>
      <c r="H8" s="42">
        <v>2000</v>
      </c>
      <c r="I8" s="41"/>
      <c r="J8" s="42">
        <v>1840</v>
      </c>
      <c r="K8" s="41"/>
      <c r="L8" s="42">
        <v>84189</v>
      </c>
    </row>
    <row r="9" spans="1:12" ht="12.75">
      <c r="A9" s="10"/>
      <c r="B9" s="40" t="s">
        <v>93</v>
      </c>
      <c r="C9" s="41"/>
      <c r="D9" s="42">
        <v>78073</v>
      </c>
      <c r="E9" s="41"/>
      <c r="F9" s="42">
        <v>2438</v>
      </c>
      <c r="G9" s="41"/>
      <c r="H9" s="42">
        <v>2000</v>
      </c>
      <c r="I9" s="41"/>
      <c r="J9" s="42">
        <v>1613</v>
      </c>
      <c r="K9" s="41"/>
      <c r="L9" s="42">
        <v>80898</v>
      </c>
    </row>
    <row r="10" spans="1:12" ht="12.75">
      <c r="A10" s="10"/>
      <c r="B10" s="40" t="s">
        <v>94</v>
      </c>
      <c r="C10" s="41"/>
      <c r="D10" s="42">
        <v>73283</v>
      </c>
      <c r="E10" s="41"/>
      <c r="F10" s="42">
        <v>2369</v>
      </c>
      <c r="G10" s="41"/>
      <c r="H10" s="42">
        <v>2000</v>
      </c>
      <c r="I10" s="41"/>
      <c r="J10" s="42">
        <v>1442</v>
      </c>
      <c r="K10" s="41"/>
      <c r="L10" s="42">
        <v>76210</v>
      </c>
    </row>
    <row r="11" spans="1:12" ht="12.75">
      <c r="A11" s="10"/>
      <c r="B11" s="40" t="s">
        <v>95</v>
      </c>
      <c r="C11" s="41"/>
      <c r="D11" s="42">
        <v>72290</v>
      </c>
      <c r="E11" s="41"/>
      <c r="F11" s="42">
        <v>2192</v>
      </c>
      <c r="G11" s="41"/>
      <c r="H11" s="42">
        <v>2000</v>
      </c>
      <c r="I11" s="41"/>
      <c r="J11" s="42">
        <v>1584</v>
      </c>
      <c r="K11" s="41"/>
      <c r="L11" s="42">
        <v>74899</v>
      </c>
    </row>
    <row r="12" spans="1:12" ht="12.75">
      <c r="A12" s="10"/>
      <c r="B12" s="40" t="s">
        <v>96</v>
      </c>
      <c r="C12" s="41"/>
      <c r="D12" s="42">
        <v>71716</v>
      </c>
      <c r="E12" s="41"/>
      <c r="F12" s="42">
        <v>2112</v>
      </c>
      <c r="G12" s="41"/>
      <c r="H12" s="42">
        <v>2000</v>
      </c>
      <c r="I12" s="41"/>
      <c r="J12" s="42">
        <v>1654</v>
      </c>
      <c r="K12" s="41"/>
      <c r="L12" s="42">
        <v>74174</v>
      </c>
    </row>
    <row r="13" spans="1:12" ht="12.75">
      <c r="A13" s="10"/>
      <c r="B13" s="40" t="s">
        <v>97</v>
      </c>
      <c r="C13" s="41"/>
      <c r="D13" s="42">
        <v>76088</v>
      </c>
      <c r="E13" s="41"/>
      <c r="F13" s="42">
        <v>2391</v>
      </c>
      <c r="G13" s="41"/>
      <c r="H13" s="42">
        <v>2000</v>
      </c>
      <c r="I13" s="41"/>
      <c r="J13" s="42">
        <v>1749</v>
      </c>
      <c r="K13" s="41"/>
      <c r="L13" s="42">
        <v>78729</v>
      </c>
    </row>
    <row r="14" spans="1:12" ht="12.75">
      <c r="A14" s="10"/>
      <c r="B14" s="40" t="s">
        <v>98</v>
      </c>
      <c r="C14" s="41"/>
      <c r="D14" s="42">
        <v>74599</v>
      </c>
      <c r="E14" s="41"/>
      <c r="F14" s="42">
        <v>2574</v>
      </c>
      <c r="G14" s="41"/>
      <c r="H14" s="42">
        <v>2000</v>
      </c>
      <c r="I14" s="41"/>
      <c r="J14" s="42">
        <v>1431</v>
      </c>
      <c r="K14" s="41"/>
      <c r="L14" s="42">
        <v>77742</v>
      </c>
    </row>
    <row r="15" spans="1:12" ht="12.75">
      <c r="A15" s="10"/>
      <c r="B15" s="40" t="s">
        <v>99</v>
      </c>
      <c r="C15" s="41"/>
      <c r="D15" s="42">
        <v>76274</v>
      </c>
      <c r="E15" s="41"/>
      <c r="F15" s="42">
        <v>2533</v>
      </c>
      <c r="G15" s="41"/>
      <c r="H15" s="42">
        <v>2000</v>
      </c>
      <c r="I15" s="41"/>
      <c r="J15" s="42">
        <v>2055</v>
      </c>
      <c r="K15" s="41"/>
      <c r="L15" s="42">
        <v>78752</v>
      </c>
    </row>
    <row r="16" spans="1:12" ht="12.75">
      <c r="A16" s="39" t="s">
        <v>20</v>
      </c>
      <c r="B16" s="40" t="s">
        <v>88</v>
      </c>
      <c r="C16" s="41"/>
      <c r="D16" s="42">
        <v>72975</v>
      </c>
      <c r="E16" s="41"/>
      <c r="F16" s="42">
        <v>2281</v>
      </c>
      <c r="G16" s="41"/>
      <c r="H16" s="42">
        <v>2000</v>
      </c>
      <c r="I16" s="41"/>
      <c r="J16" s="42">
        <v>2436</v>
      </c>
      <c r="K16" s="41"/>
      <c r="L16" s="42">
        <v>74820</v>
      </c>
    </row>
    <row r="17" spans="1:12" ht="12.75">
      <c r="A17" s="10"/>
      <c r="B17" s="40" t="s">
        <v>89</v>
      </c>
      <c r="C17" s="41"/>
      <c r="D17" s="42">
        <v>73160</v>
      </c>
      <c r="E17" s="41"/>
      <c r="F17" s="42">
        <v>2523</v>
      </c>
      <c r="G17" s="41"/>
      <c r="H17" s="42">
        <v>2000</v>
      </c>
      <c r="I17" s="41"/>
      <c r="J17" s="42">
        <v>1464</v>
      </c>
      <c r="K17" s="41"/>
      <c r="L17" s="42">
        <v>76219</v>
      </c>
    </row>
    <row r="18" spans="1:12" ht="12.75">
      <c r="A18" s="10"/>
      <c r="B18" s="40" t="s">
        <v>90</v>
      </c>
      <c r="C18" s="41"/>
      <c r="D18" s="42">
        <v>79959</v>
      </c>
      <c r="E18" s="41"/>
      <c r="F18" s="42">
        <v>2549</v>
      </c>
      <c r="G18" s="41"/>
      <c r="H18" s="42">
        <v>2000</v>
      </c>
      <c r="I18" s="41"/>
      <c r="J18" s="42">
        <v>1440</v>
      </c>
      <c r="K18" s="41"/>
      <c r="L18" s="42">
        <v>83068</v>
      </c>
    </row>
    <row r="19" spans="1:12" ht="12.75">
      <c r="A19" s="10"/>
      <c r="B19" s="40" t="s">
        <v>91</v>
      </c>
      <c r="C19" s="41"/>
      <c r="D19" s="42">
        <v>76886</v>
      </c>
      <c r="E19" s="41"/>
      <c r="F19" s="42">
        <v>2264</v>
      </c>
      <c r="G19" s="41"/>
      <c r="H19" s="42">
        <v>2000</v>
      </c>
      <c r="I19" s="41"/>
      <c r="J19" s="42">
        <v>1475</v>
      </c>
      <c r="K19" s="41"/>
      <c r="L19" s="42">
        <v>79676</v>
      </c>
    </row>
    <row r="20" spans="1:12" ht="12.75">
      <c r="A20" s="10"/>
      <c r="B20" s="40" t="s">
        <v>92</v>
      </c>
      <c r="C20" s="41"/>
      <c r="D20" s="42">
        <v>83367</v>
      </c>
      <c r="E20" s="41"/>
      <c r="F20" s="42">
        <v>2701</v>
      </c>
      <c r="G20" s="41"/>
      <c r="H20" s="42">
        <v>2000</v>
      </c>
      <c r="I20" s="41"/>
      <c r="J20" s="42">
        <v>1855</v>
      </c>
      <c r="K20" s="41"/>
      <c r="L20" s="42">
        <v>86214</v>
      </c>
    </row>
    <row r="21" spans="1:12" ht="12.75">
      <c r="A21" s="10"/>
      <c r="B21" s="40" t="s">
        <v>93</v>
      </c>
      <c r="C21" s="41"/>
      <c r="D21" s="42">
        <v>79795</v>
      </c>
      <c r="E21" s="41"/>
      <c r="F21" s="42">
        <v>2459</v>
      </c>
      <c r="G21" s="41"/>
      <c r="H21" s="42">
        <v>2000</v>
      </c>
      <c r="I21" s="41"/>
      <c r="J21" s="42">
        <v>1612</v>
      </c>
      <c r="K21" s="41"/>
      <c r="L21" s="42">
        <v>82642</v>
      </c>
    </row>
    <row r="22" spans="1:12" ht="12.75">
      <c r="A22" s="10"/>
      <c r="B22" s="40" t="s">
        <v>94</v>
      </c>
      <c r="C22" s="41"/>
      <c r="D22" s="42">
        <v>74900</v>
      </c>
      <c r="E22" s="41"/>
      <c r="F22" s="42">
        <v>2568</v>
      </c>
      <c r="G22" s="41"/>
      <c r="H22" s="42">
        <v>2000</v>
      </c>
      <c r="I22" s="41"/>
      <c r="J22" s="42">
        <v>1745</v>
      </c>
      <c r="K22" s="41"/>
      <c r="L22" s="42">
        <v>77724</v>
      </c>
    </row>
    <row r="23" spans="1:12" ht="12.75">
      <c r="A23" s="10"/>
      <c r="B23" s="40" t="s">
        <v>95</v>
      </c>
      <c r="C23" s="41"/>
      <c r="D23" s="42">
        <v>73580</v>
      </c>
      <c r="E23" s="41"/>
      <c r="F23" s="42">
        <v>2590</v>
      </c>
      <c r="G23" s="41"/>
      <c r="H23" s="42">
        <v>2000</v>
      </c>
      <c r="I23" s="41"/>
      <c r="J23" s="42">
        <v>1476</v>
      </c>
      <c r="K23" s="41"/>
      <c r="L23" s="42">
        <v>76694</v>
      </c>
    </row>
    <row r="24" spans="1:12" ht="12.75">
      <c r="A24" s="10"/>
      <c r="B24" s="40" t="s">
        <v>96</v>
      </c>
      <c r="C24" s="41"/>
      <c r="D24" s="42">
        <v>72996</v>
      </c>
      <c r="E24" s="41"/>
      <c r="F24" s="42">
        <v>2285</v>
      </c>
      <c r="G24" s="41"/>
      <c r="H24" s="42">
        <v>2000</v>
      </c>
      <c r="I24" s="41"/>
      <c r="J24" s="42">
        <v>1308</v>
      </c>
      <c r="K24" s="41"/>
      <c r="L24" s="42">
        <v>75974</v>
      </c>
    </row>
    <row r="25" spans="1:12" ht="12.75">
      <c r="A25" s="10"/>
      <c r="B25" s="40" t="s">
        <v>97</v>
      </c>
      <c r="C25" s="41"/>
      <c r="D25" s="42">
        <v>77446</v>
      </c>
      <c r="E25" s="41"/>
      <c r="F25" s="42">
        <v>2708</v>
      </c>
      <c r="G25" s="41"/>
      <c r="H25" s="42">
        <v>2000</v>
      </c>
      <c r="I25" s="41"/>
      <c r="J25" s="42">
        <v>1655</v>
      </c>
      <c r="K25" s="41"/>
      <c r="L25" s="42">
        <v>80498</v>
      </c>
    </row>
    <row r="26" spans="1:12" ht="12.75">
      <c r="A26" s="10"/>
      <c r="B26" s="40" t="s">
        <v>98</v>
      </c>
      <c r="C26" s="41"/>
      <c r="D26" s="42">
        <v>75479</v>
      </c>
      <c r="E26" s="41"/>
      <c r="F26" s="42">
        <v>2836</v>
      </c>
      <c r="G26" s="41"/>
      <c r="H26" s="42">
        <v>2000</v>
      </c>
      <c r="I26" s="41"/>
      <c r="J26" s="42">
        <v>1842</v>
      </c>
      <c r="K26" s="41"/>
      <c r="L26" s="42">
        <v>78474</v>
      </c>
    </row>
    <row r="27" spans="1:12" ht="12.75">
      <c r="A27" s="10"/>
      <c r="B27" s="40" t="s">
        <v>99</v>
      </c>
      <c r="C27" s="41"/>
      <c r="D27" s="42">
        <v>77175</v>
      </c>
      <c r="E27" s="41"/>
      <c r="F27" s="42">
        <v>2778</v>
      </c>
      <c r="G27" s="41"/>
      <c r="H27" s="42">
        <v>2000</v>
      </c>
      <c r="I27" s="41"/>
      <c r="J27" s="42">
        <v>1742</v>
      </c>
      <c r="K27" s="41"/>
      <c r="L27" s="42">
        <v>80211</v>
      </c>
    </row>
    <row r="28" spans="1:12" ht="12.75">
      <c r="A28" s="39" t="s">
        <v>21</v>
      </c>
      <c r="B28" s="40" t="s">
        <v>88</v>
      </c>
      <c r="C28" s="41"/>
      <c r="D28" s="42">
        <v>73837</v>
      </c>
      <c r="E28" s="41"/>
      <c r="F28" s="42">
        <v>2732</v>
      </c>
      <c r="G28" s="41"/>
      <c r="H28" s="42">
        <v>2000</v>
      </c>
      <c r="I28" s="41"/>
      <c r="J28" s="42">
        <v>1764</v>
      </c>
      <c r="K28" s="41"/>
      <c r="L28" s="42">
        <v>76805</v>
      </c>
    </row>
    <row r="29" spans="1:12" ht="12.75">
      <c r="A29" s="10"/>
      <c r="B29" s="40" t="s">
        <v>89</v>
      </c>
      <c r="C29" s="41"/>
      <c r="D29" s="42">
        <v>73744</v>
      </c>
      <c r="E29" s="41"/>
      <c r="F29" s="42">
        <v>3024</v>
      </c>
      <c r="G29" s="41"/>
      <c r="H29" s="42">
        <v>2000</v>
      </c>
      <c r="I29" s="41"/>
      <c r="J29" s="42">
        <v>1865</v>
      </c>
      <c r="K29" s="41"/>
      <c r="L29" s="42">
        <v>76903</v>
      </c>
    </row>
    <row r="30" spans="1:12" ht="12.75">
      <c r="A30" s="10"/>
      <c r="B30" s="40" t="s">
        <v>90</v>
      </c>
      <c r="C30" s="41"/>
      <c r="D30" s="42">
        <v>80597</v>
      </c>
      <c r="E30" s="41"/>
      <c r="F30" s="42">
        <v>2844</v>
      </c>
      <c r="G30" s="41"/>
      <c r="H30" s="42">
        <v>2000</v>
      </c>
      <c r="I30" s="41"/>
      <c r="J30" s="42">
        <v>1509</v>
      </c>
      <c r="K30" s="41"/>
      <c r="L30" s="42">
        <v>83932</v>
      </c>
    </row>
    <row r="31" spans="1:12" ht="12.75">
      <c r="A31" s="10"/>
      <c r="B31" s="40" t="s">
        <v>91</v>
      </c>
      <c r="C31" s="41"/>
      <c r="D31" s="42">
        <v>77500</v>
      </c>
      <c r="E31" s="41"/>
      <c r="F31" s="42">
        <v>2519</v>
      </c>
      <c r="G31" s="41"/>
      <c r="H31" s="42">
        <v>2000</v>
      </c>
      <c r="I31" s="41"/>
      <c r="J31" s="42">
        <v>1811</v>
      </c>
      <c r="K31" s="41"/>
      <c r="L31" s="42">
        <v>80208</v>
      </c>
    </row>
    <row r="32" spans="1:12" ht="12.75">
      <c r="A32" s="10"/>
      <c r="B32" s="40" t="s">
        <v>92</v>
      </c>
      <c r="C32" s="41"/>
      <c r="D32" s="42">
        <v>0</v>
      </c>
      <c r="E32" s="41"/>
      <c r="F32" s="42">
        <v>2937</v>
      </c>
      <c r="G32" s="41"/>
      <c r="H32" s="42">
        <v>0</v>
      </c>
      <c r="I32" s="41"/>
      <c r="J32" s="42">
        <v>2044</v>
      </c>
      <c r="K32" s="41"/>
      <c r="L32" s="42">
        <v>893</v>
      </c>
    </row>
    <row r="33" spans="1:12" ht="12.75">
      <c r="A33" s="10"/>
      <c r="B33" s="40" t="s">
        <v>93</v>
      </c>
      <c r="C33" s="41"/>
      <c r="D33" s="42">
        <v>0</v>
      </c>
      <c r="E33" s="41"/>
      <c r="F33" s="42">
        <v>2726</v>
      </c>
      <c r="G33" s="41"/>
      <c r="H33" s="42">
        <v>0</v>
      </c>
      <c r="I33" s="41"/>
      <c r="J33" s="42">
        <v>2072</v>
      </c>
      <c r="K33" s="41"/>
      <c r="L33" s="42">
        <v>654</v>
      </c>
    </row>
    <row r="34" spans="1:12" ht="12.75">
      <c r="A34" s="10"/>
      <c r="B34" s="40" t="s">
        <v>94</v>
      </c>
      <c r="C34" s="41"/>
      <c r="D34" s="42">
        <v>0</v>
      </c>
      <c r="E34" s="41"/>
      <c r="F34" s="42">
        <v>2897</v>
      </c>
      <c r="G34" s="41"/>
      <c r="H34" s="42">
        <v>0</v>
      </c>
      <c r="I34" s="41"/>
      <c r="J34" s="42">
        <v>1618</v>
      </c>
      <c r="K34" s="41"/>
      <c r="L34" s="42">
        <v>1279</v>
      </c>
    </row>
    <row r="35" ht="409.5" customHeight="1" hidden="1"/>
    <row r="36" spans="1:13" ht="42.75" customHeight="1">
      <c r="A36" s="43" t="s">
        <v>100</v>
      </c>
      <c r="B36" s="22"/>
      <c r="C36" s="22"/>
      <c r="D36" s="22"/>
      <c r="E36" s="22"/>
      <c r="F36" s="22"/>
      <c r="G36" s="22"/>
      <c r="H36" s="22"/>
      <c r="I36" s="22"/>
      <c r="J36" s="22"/>
      <c r="K36" s="22"/>
      <c r="L36" s="22"/>
      <c r="M36" s="22"/>
    </row>
    <row r="37" spans="1:13" ht="57" customHeight="1">
      <c r="A37" s="44" t="s">
        <v>101</v>
      </c>
      <c r="B37" s="10"/>
      <c r="C37" s="10"/>
      <c r="D37" s="10"/>
      <c r="E37" s="10"/>
      <c r="F37" s="10"/>
      <c r="G37" s="10"/>
      <c r="H37" s="10"/>
      <c r="I37" s="10"/>
      <c r="J37" s="10"/>
      <c r="K37" s="10"/>
      <c r="L37" s="10"/>
      <c r="M37" s="10"/>
    </row>
    <row r="38" spans="1:13" ht="10.5" customHeight="1">
      <c r="A38" s="23" t="s">
        <v>49</v>
      </c>
      <c r="B38" s="10"/>
      <c r="C38" s="10"/>
      <c r="D38" s="10"/>
      <c r="E38" s="10"/>
      <c r="F38" s="10"/>
      <c r="G38" s="10"/>
      <c r="H38" s="10"/>
      <c r="I38" s="10"/>
      <c r="J38" s="10"/>
      <c r="K38" s="10"/>
      <c r="L38" s="10"/>
      <c r="M38" s="10"/>
    </row>
  </sheetData>
  <sheetProtection/>
  <mergeCells count="13">
    <mergeCell ref="A4:A15"/>
    <mergeCell ref="A16:A27"/>
    <mergeCell ref="A28:A34"/>
    <mergeCell ref="A36:M36"/>
    <mergeCell ref="A37:M37"/>
    <mergeCell ref="A38:M3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6.05</v>
      </c>
      <c r="D10" s="47">
        <v>6.96</v>
      </c>
      <c r="E10" s="47">
        <v>5.86</v>
      </c>
      <c r="F10" s="47">
        <v>6.72</v>
      </c>
      <c r="G10" s="47">
        <v>11</v>
      </c>
      <c r="H10" s="47">
        <v>6.7</v>
      </c>
      <c r="I10" s="47">
        <v>5.74</v>
      </c>
    </row>
    <row r="11" spans="1:9" ht="12.75">
      <c r="A11" s="15" t="s">
        <v>112</v>
      </c>
      <c r="B11" s="47">
        <v>6.73</v>
      </c>
      <c r="C11" s="47">
        <v>6.11</v>
      </c>
      <c r="D11" s="47">
        <v>6.84</v>
      </c>
      <c r="E11" s="47">
        <v>6.15</v>
      </c>
      <c r="F11" s="47">
        <v>6.9</v>
      </c>
      <c r="G11" s="47">
        <v>10.3</v>
      </c>
      <c r="H11" s="47">
        <v>6.55</v>
      </c>
      <c r="I11" s="47">
        <v>5.78</v>
      </c>
    </row>
    <row r="12" spans="1:9" ht="12.75">
      <c r="A12" s="15" t="s">
        <v>113</v>
      </c>
      <c r="B12" s="47">
        <v>6.65</v>
      </c>
      <c r="C12" s="48"/>
      <c r="D12" s="47">
        <v>6.72</v>
      </c>
      <c r="E12" s="48"/>
      <c r="F12" s="47">
        <v>7.01</v>
      </c>
      <c r="G12" s="48"/>
      <c r="H12" s="47">
        <v>6.48</v>
      </c>
      <c r="I12" s="48"/>
    </row>
    <row r="13" spans="1:9" ht="12.75">
      <c r="A13" s="15" t="s">
        <v>114</v>
      </c>
      <c r="B13" s="47">
        <v>6.5</v>
      </c>
      <c r="C13" s="48"/>
      <c r="D13" s="47">
        <v>6.58</v>
      </c>
      <c r="E13" s="48"/>
      <c r="F13" s="47">
        <v>6.43</v>
      </c>
      <c r="G13" s="48"/>
      <c r="H13" s="47">
        <v>6.4</v>
      </c>
      <c r="I13" s="48"/>
    </row>
    <row r="14" spans="1:9" ht="12.75">
      <c r="A14" s="15" t="s">
        <v>115</v>
      </c>
      <c r="B14" s="47">
        <v>6.74</v>
      </c>
      <c r="C14" s="48"/>
      <c r="D14" s="47">
        <v>6.92</v>
      </c>
      <c r="E14" s="48"/>
      <c r="F14" s="47">
        <v>6.69</v>
      </c>
      <c r="G14" s="48"/>
      <c r="H14" s="47">
        <v>6.56</v>
      </c>
      <c r="I14" s="48"/>
    </row>
    <row r="15" spans="1:9" ht="12.75">
      <c r="A15" s="15" t="s">
        <v>116</v>
      </c>
      <c r="B15" s="47">
        <v>6.82</v>
      </c>
      <c r="C15" s="48"/>
      <c r="D15" s="47">
        <v>7.07</v>
      </c>
      <c r="E15" s="48"/>
      <c r="F15" s="47">
        <v>6.8</v>
      </c>
      <c r="G15" s="48"/>
      <c r="H15" s="47">
        <v>6.61</v>
      </c>
      <c r="I15" s="48"/>
    </row>
    <row r="16" spans="1:9" ht="12.75">
      <c r="A16" s="34" t="s">
        <v>99</v>
      </c>
      <c r="B16" s="49">
        <v>7.08</v>
      </c>
      <c r="C16" s="37"/>
      <c r="D16" s="49">
        <v>7.26</v>
      </c>
      <c r="E16" s="37"/>
      <c r="F16" s="49">
        <v>7.21</v>
      </c>
      <c r="G16" s="37"/>
      <c r="H16" s="49">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7">
        <v>5.65</v>
      </c>
      <c r="D10" s="47">
        <v>6.63</v>
      </c>
      <c r="E10" s="47">
        <v>5.21</v>
      </c>
      <c r="F10" s="47">
        <v>6.7</v>
      </c>
      <c r="G10" s="47">
        <v>5.7</v>
      </c>
      <c r="H10" s="47">
        <v>6.77</v>
      </c>
      <c r="I10" s="47">
        <v>6.5</v>
      </c>
    </row>
    <row r="11" spans="1:9" ht="12.75">
      <c r="A11" s="15" t="s">
        <v>112</v>
      </c>
      <c r="B11" s="47">
        <v>6.85</v>
      </c>
      <c r="C11" s="47">
        <v>6.08</v>
      </c>
      <c r="D11" s="47">
        <v>6.13</v>
      </c>
      <c r="E11" s="47">
        <v>5.66</v>
      </c>
      <c r="F11" s="47">
        <v>6.53</v>
      </c>
      <c r="G11" s="47">
        <v>5.76</v>
      </c>
      <c r="H11" s="47">
        <v>6.98</v>
      </c>
      <c r="I11" s="47">
        <v>6.6</v>
      </c>
    </row>
    <row r="12" spans="1:9" ht="12.75">
      <c r="A12" s="15" t="s">
        <v>113</v>
      </c>
      <c r="B12" s="47">
        <v>6.72</v>
      </c>
      <c r="C12" s="48"/>
      <c r="D12" s="47">
        <v>6.24</v>
      </c>
      <c r="E12" s="48"/>
      <c r="F12" s="47">
        <v>6.46</v>
      </c>
      <c r="G12" s="48"/>
      <c r="H12" s="47">
        <v>6.85</v>
      </c>
      <c r="I12" s="48"/>
    </row>
    <row r="13" spans="1:9" ht="12.75">
      <c r="A13" s="15" t="s">
        <v>114</v>
      </c>
      <c r="B13" s="47">
        <v>6.64</v>
      </c>
      <c r="C13" s="48"/>
      <c r="D13" s="47">
        <v>5.9</v>
      </c>
      <c r="E13" s="48"/>
      <c r="F13" s="47">
        <v>6.39</v>
      </c>
      <c r="G13" s="48"/>
      <c r="H13" s="47">
        <v>6.61</v>
      </c>
      <c r="I13" s="48"/>
    </row>
    <row r="14" spans="1:9" ht="12.75">
      <c r="A14" s="15" t="s">
        <v>115</v>
      </c>
      <c r="B14" s="47">
        <v>7.08</v>
      </c>
      <c r="C14" s="48"/>
      <c r="D14" s="47">
        <v>6.3</v>
      </c>
      <c r="E14" s="48"/>
      <c r="F14" s="47">
        <v>6.55</v>
      </c>
      <c r="G14" s="48"/>
      <c r="H14" s="47">
        <v>6.81</v>
      </c>
      <c r="I14" s="48"/>
    </row>
    <row r="15" spans="1:9" ht="12.75">
      <c r="A15" s="15" t="s">
        <v>116</v>
      </c>
      <c r="B15" s="47">
        <v>7.18</v>
      </c>
      <c r="C15" s="48"/>
      <c r="D15" s="47">
        <v>6.54</v>
      </c>
      <c r="E15" s="48"/>
      <c r="F15" s="47">
        <v>6.6</v>
      </c>
      <c r="G15" s="48"/>
      <c r="H15" s="47">
        <v>7.05</v>
      </c>
      <c r="I15" s="48"/>
    </row>
    <row r="16" spans="1:9" ht="12.75">
      <c r="A16" s="34" t="s">
        <v>99</v>
      </c>
      <c r="B16" s="49">
        <v>7.39</v>
      </c>
      <c r="C16" s="37"/>
      <c r="D16" s="49">
        <v>6.73</v>
      </c>
      <c r="E16" s="37"/>
      <c r="F16" s="49">
        <v>6.85</v>
      </c>
      <c r="G16" s="37"/>
      <c r="H16" s="49">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50" t="s">
        <v>125</v>
      </c>
      <c r="C2" s="22"/>
      <c r="D2" s="50" t="s">
        <v>126</v>
      </c>
      <c r="E2" s="22"/>
      <c r="F2" s="50" t="s">
        <v>127</v>
      </c>
      <c r="G2" s="22"/>
      <c r="H2" s="50" t="s">
        <v>128</v>
      </c>
      <c r="I2" s="22"/>
    </row>
    <row r="3" spans="1:9" ht="10.5" customHeight="1">
      <c r="A3" s="28"/>
      <c r="B3" s="51" t="s">
        <v>20</v>
      </c>
      <c r="C3" s="51" t="s">
        <v>21</v>
      </c>
      <c r="D3" s="51" t="s">
        <v>20</v>
      </c>
      <c r="E3" s="51" t="s">
        <v>21</v>
      </c>
      <c r="F3" s="51" t="s">
        <v>20</v>
      </c>
      <c r="G3" s="51" t="s">
        <v>21</v>
      </c>
      <c r="H3" s="51" t="s">
        <v>20</v>
      </c>
      <c r="I3" s="51" t="s">
        <v>21</v>
      </c>
    </row>
    <row r="4" spans="1:9" ht="12.75">
      <c r="A4" s="52" t="s">
        <v>129</v>
      </c>
      <c r="B4" s="53">
        <v>8.32</v>
      </c>
      <c r="C4" s="53">
        <v>8.23</v>
      </c>
      <c r="D4" s="53">
        <v>8.65</v>
      </c>
      <c r="E4" s="53">
        <v>8.24</v>
      </c>
      <c r="F4" s="53">
        <v>8.44</v>
      </c>
      <c r="G4" s="53">
        <v>7.85</v>
      </c>
      <c r="H4" s="53">
        <v>313.42</v>
      </c>
      <c r="I4" s="53">
        <v>306.08</v>
      </c>
    </row>
    <row r="5" spans="1:9" ht="12.75">
      <c r="A5" s="52" t="s">
        <v>130</v>
      </c>
      <c r="B5" s="53">
        <v>8.14</v>
      </c>
      <c r="C5" s="53">
        <v>7.61</v>
      </c>
      <c r="D5" s="53">
        <v>8.36</v>
      </c>
      <c r="E5" s="53">
        <v>7.53</v>
      </c>
      <c r="F5" s="53">
        <v>7.96</v>
      </c>
      <c r="G5" s="53">
        <v>7.31</v>
      </c>
      <c r="H5" s="53">
        <v>304.79</v>
      </c>
      <c r="I5" s="53">
        <v>280.54</v>
      </c>
    </row>
    <row r="6" spans="1:9" ht="12.75">
      <c r="A6" s="52" t="s">
        <v>131</v>
      </c>
      <c r="B6" s="53">
        <v>8.12</v>
      </c>
      <c r="C6" s="53">
        <v>7.33</v>
      </c>
      <c r="D6" s="53">
        <v>8.16</v>
      </c>
      <c r="E6" s="53">
        <v>7.41</v>
      </c>
      <c r="F6" s="53">
        <v>7.99</v>
      </c>
      <c r="G6" s="53">
        <v>7.15</v>
      </c>
      <c r="H6" s="53">
        <v>305.52</v>
      </c>
      <c r="I6" s="53">
        <v>263.27</v>
      </c>
    </row>
    <row r="7" spans="1:9" ht="12.75">
      <c r="A7" s="52" t="s">
        <v>132</v>
      </c>
      <c r="B7" s="53">
        <v>8</v>
      </c>
      <c r="C7" s="53">
        <v>7.11</v>
      </c>
      <c r="D7" s="53">
        <v>8.17</v>
      </c>
      <c r="E7" s="53">
        <v>7.23</v>
      </c>
      <c r="F7" s="53">
        <v>7.92</v>
      </c>
      <c r="G7" s="53">
        <v>7.02</v>
      </c>
      <c r="H7" s="53">
        <v>307.54</v>
      </c>
      <c r="I7" s="53">
        <v>243.79</v>
      </c>
    </row>
    <row r="8" spans="1:9" ht="12.75">
      <c r="A8" s="52" t="s">
        <v>133</v>
      </c>
      <c r="B8" s="53">
        <v>8.7</v>
      </c>
      <c r="C8" s="53">
        <v>7.35</v>
      </c>
      <c r="D8" s="53">
        <v>8.82</v>
      </c>
      <c r="E8" s="53">
        <v>7.44</v>
      </c>
      <c r="F8" s="54" t="s">
        <v>134</v>
      </c>
      <c r="G8" s="53">
        <v>7.32</v>
      </c>
      <c r="H8" s="53">
        <v>325</v>
      </c>
      <c r="I8" s="53">
        <v>245.26</v>
      </c>
    </row>
    <row r="9" spans="1:9" ht="12.75">
      <c r="A9" s="52" t="s">
        <v>135</v>
      </c>
      <c r="B9" s="53">
        <v>8.44</v>
      </c>
      <c r="C9" s="53">
        <v>7.2</v>
      </c>
      <c r="D9" s="53">
        <v>8.32</v>
      </c>
      <c r="E9" s="53">
        <v>7.32</v>
      </c>
      <c r="F9" s="53">
        <v>7.85</v>
      </c>
      <c r="G9" s="53">
        <v>7.26</v>
      </c>
      <c r="H9" s="53">
        <v>306.63</v>
      </c>
      <c r="I9" s="53">
        <v>257.94</v>
      </c>
    </row>
    <row r="10" spans="1:9" ht="12.75">
      <c r="A10" s="52" t="s">
        <v>136</v>
      </c>
      <c r="B10" s="53">
        <v>8.03</v>
      </c>
      <c r="C10" s="53">
        <v>7.54</v>
      </c>
      <c r="D10" s="53">
        <v>7.99</v>
      </c>
      <c r="E10" s="53">
        <v>7.63</v>
      </c>
      <c r="F10" s="53">
        <v>7.57</v>
      </c>
      <c r="G10" s="53">
        <v>7.38</v>
      </c>
      <c r="H10" s="53">
        <v>291.56</v>
      </c>
      <c r="I10" s="53">
        <v>269.7</v>
      </c>
    </row>
    <row r="11" spans="1:9" ht="12.75">
      <c r="A11" s="52" t="s">
        <v>137</v>
      </c>
      <c r="B11" s="53">
        <v>7.56</v>
      </c>
      <c r="C11" s="53">
        <v>6.75</v>
      </c>
      <c r="D11" s="53">
        <v>7.81</v>
      </c>
      <c r="E11" s="53">
        <v>6.73</v>
      </c>
      <c r="F11" s="53">
        <v>7.44</v>
      </c>
      <c r="G11" s="53">
        <v>9.08</v>
      </c>
      <c r="H11" s="53">
        <v>275.39</v>
      </c>
      <c r="I11" s="54" t="s">
        <v>134</v>
      </c>
    </row>
    <row r="12" spans="1:9" ht="12.75">
      <c r="A12" s="52" t="s">
        <v>138</v>
      </c>
      <c r="B12" s="53">
        <v>8.04</v>
      </c>
      <c r="C12" s="54" t="s">
        <v>134</v>
      </c>
      <c r="D12" s="53">
        <v>8.15</v>
      </c>
      <c r="E12" s="54" t="s">
        <v>134</v>
      </c>
      <c r="F12" s="53">
        <v>8.1</v>
      </c>
      <c r="G12" s="54" t="s">
        <v>134</v>
      </c>
      <c r="H12" s="53">
        <v>292.3</v>
      </c>
      <c r="I12" s="54" t="s">
        <v>134</v>
      </c>
    </row>
    <row r="13" spans="1:9" ht="12.75">
      <c r="A13" s="52" t="s">
        <v>139</v>
      </c>
      <c r="B13" s="53">
        <v>8.87</v>
      </c>
      <c r="C13" s="54" t="s">
        <v>134</v>
      </c>
      <c r="D13" s="53">
        <v>8.87</v>
      </c>
      <c r="E13" s="54" t="s">
        <v>134</v>
      </c>
      <c r="F13" s="53">
        <v>8.73</v>
      </c>
      <c r="G13" s="54" t="s">
        <v>134</v>
      </c>
      <c r="H13" s="53">
        <v>323.53</v>
      </c>
      <c r="I13" s="54" t="s">
        <v>134</v>
      </c>
    </row>
    <row r="14" spans="1:9" ht="12.75">
      <c r="A14" s="52" t="s">
        <v>140</v>
      </c>
      <c r="B14" s="53">
        <v>8.81</v>
      </c>
      <c r="C14" s="54" t="s">
        <v>134</v>
      </c>
      <c r="D14" s="53">
        <v>8.77</v>
      </c>
      <c r="E14" s="54" t="s">
        <v>134</v>
      </c>
      <c r="F14" s="53">
        <v>8.56</v>
      </c>
      <c r="G14" s="54" t="s">
        <v>134</v>
      </c>
      <c r="H14" s="53">
        <v>325</v>
      </c>
      <c r="I14" s="54" t="s">
        <v>134</v>
      </c>
    </row>
    <row r="15" spans="1:9" ht="12.75">
      <c r="A15" s="52" t="s">
        <v>141</v>
      </c>
      <c r="B15" s="53">
        <v>9.01</v>
      </c>
      <c r="C15" s="54" t="s">
        <v>134</v>
      </c>
      <c r="D15" s="53">
        <v>8.99</v>
      </c>
      <c r="E15" s="54" t="s">
        <v>134</v>
      </c>
      <c r="F15" s="53">
        <v>8.56</v>
      </c>
      <c r="G15" s="54" t="s">
        <v>134</v>
      </c>
      <c r="H15" s="53">
        <v>334.74</v>
      </c>
      <c r="I15" s="54" t="s">
        <v>134</v>
      </c>
    </row>
    <row r="16" spans="1:9" ht="42.75" customHeight="1">
      <c r="A16" s="45"/>
      <c r="B16" s="50" t="s">
        <v>142</v>
      </c>
      <c r="C16" s="22"/>
      <c r="D16" s="50" t="s">
        <v>143</v>
      </c>
      <c r="E16" s="22"/>
      <c r="F16" s="50" t="s">
        <v>144</v>
      </c>
      <c r="G16" s="22"/>
      <c r="H16" s="50" t="s">
        <v>145</v>
      </c>
      <c r="I16" s="22"/>
    </row>
    <row r="17" spans="1:9" ht="10.5" customHeight="1">
      <c r="A17" s="28"/>
      <c r="B17" s="55" t="s">
        <v>20</v>
      </c>
      <c r="C17" s="55" t="s">
        <v>21</v>
      </c>
      <c r="D17" s="55" t="s">
        <v>20</v>
      </c>
      <c r="E17" s="55" t="s">
        <v>21</v>
      </c>
      <c r="F17" s="55" t="s">
        <v>20</v>
      </c>
      <c r="G17" s="55" t="s">
        <v>21</v>
      </c>
      <c r="H17" s="55" t="s">
        <v>20</v>
      </c>
      <c r="I17" s="55" t="s">
        <v>21</v>
      </c>
    </row>
    <row r="18" spans="1:9" ht="12.75">
      <c r="A18" s="52" t="s">
        <v>129</v>
      </c>
      <c r="B18" s="47">
        <v>9.08</v>
      </c>
      <c r="C18" s="47">
        <v>8.33</v>
      </c>
      <c r="D18" s="47">
        <v>9.18</v>
      </c>
      <c r="E18" s="47">
        <v>9</v>
      </c>
      <c r="F18" s="47">
        <v>9.13</v>
      </c>
      <c r="G18" s="47">
        <v>8.39</v>
      </c>
      <c r="H18" s="48" t="s">
        <v>134</v>
      </c>
      <c r="I18" s="48" t="s">
        <v>134</v>
      </c>
    </row>
    <row r="19" spans="1:9" ht="12.75">
      <c r="A19" s="52" t="s">
        <v>130</v>
      </c>
      <c r="B19" s="47">
        <v>8.56</v>
      </c>
      <c r="C19" s="47">
        <v>8.04</v>
      </c>
      <c r="D19" s="47">
        <v>8.57</v>
      </c>
      <c r="E19" s="47">
        <v>8.66</v>
      </c>
      <c r="F19" s="47">
        <v>8.59</v>
      </c>
      <c r="G19" s="47">
        <v>8.18</v>
      </c>
      <c r="H19" s="48" t="s">
        <v>134</v>
      </c>
      <c r="I19" s="48" t="s">
        <v>134</v>
      </c>
    </row>
    <row r="20" spans="1:9" ht="12.75">
      <c r="A20" s="52" t="s">
        <v>131</v>
      </c>
      <c r="B20" s="47">
        <v>8.1</v>
      </c>
      <c r="C20" s="47">
        <v>7.57</v>
      </c>
      <c r="D20" s="47">
        <v>8.37</v>
      </c>
      <c r="E20" s="47">
        <v>8.17</v>
      </c>
      <c r="F20" s="47">
        <v>8.39</v>
      </c>
      <c r="G20" s="47">
        <v>7.94</v>
      </c>
      <c r="H20" s="48" t="s">
        <v>134</v>
      </c>
      <c r="I20" s="48" t="s">
        <v>134</v>
      </c>
    </row>
    <row r="21" spans="1:9" ht="12.75">
      <c r="A21" s="52" t="s">
        <v>132</v>
      </c>
      <c r="B21" s="47">
        <v>7.92</v>
      </c>
      <c r="C21" s="47">
        <v>7.02</v>
      </c>
      <c r="D21" s="47">
        <v>8.21</v>
      </c>
      <c r="E21" s="47">
        <v>8.47</v>
      </c>
      <c r="F21" s="47">
        <v>8.33</v>
      </c>
      <c r="G21" s="47">
        <v>8.34</v>
      </c>
      <c r="H21" s="48" t="s">
        <v>134</v>
      </c>
      <c r="I21" s="48" t="s">
        <v>134</v>
      </c>
    </row>
    <row r="22" spans="1:9" ht="12.75">
      <c r="A22" s="52" t="s">
        <v>133</v>
      </c>
      <c r="B22" s="47">
        <v>8.63</v>
      </c>
      <c r="C22" s="47">
        <v>7.14</v>
      </c>
      <c r="D22" s="47">
        <v>8.78</v>
      </c>
      <c r="E22" s="47">
        <v>8.11</v>
      </c>
      <c r="F22" s="47">
        <v>8.4</v>
      </c>
      <c r="G22" s="47">
        <v>8.96</v>
      </c>
      <c r="H22" s="48" t="s">
        <v>134</v>
      </c>
      <c r="I22" s="48" t="s">
        <v>134</v>
      </c>
    </row>
    <row r="23" spans="1:9" ht="12.75">
      <c r="A23" s="52" t="s">
        <v>135</v>
      </c>
      <c r="B23" s="47">
        <v>8.22</v>
      </c>
      <c r="C23" s="47">
        <v>7.52</v>
      </c>
      <c r="D23" s="47">
        <v>8.39</v>
      </c>
      <c r="E23" s="47">
        <v>8.5</v>
      </c>
      <c r="F23" s="47">
        <v>8.28</v>
      </c>
      <c r="G23" s="47">
        <v>9.27</v>
      </c>
      <c r="H23" s="48" t="s">
        <v>134</v>
      </c>
      <c r="I23" s="48" t="s">
        <v>134</v>
      </c>
    </row>
    <row r="24" spans="1:9" ht="12.75">
      <c r="A24" s="52" t="s">
        <v>136</v>
      </c>
      <c r="B24" s="47">
        <v>8.22</v>
      </c>
      <c r="C24" s="47">
        <v>7.4</v>
      </c>
      <c r="D24" s="47">
        <v>8.64</v>
      </c>
      <c r="E24" s="47">
        <v>8.22</v>
      </c>
      <c r="F24" s="47">
        <v>8.11</v>
      </c>
      <c r="G24" s="47">
        <v>9.4</v>
      </c>
      <c r="H24" s="48" t="s">
        <v>134</v>
      </c>
      <c r="I24" s="48" t="s">
        <v>134</v>
      </c>
    </row>
    <row r="25" spans="1:9" ht="12.75">
      <c r="A25" s="52" t="s">
        <v>137</v>
      </c>
      <c r="B25" s="47">
        <v>8.51</v>
      </c>
      <c r="C25" s="47">
        <v>6.83</v>
      </c>
      <c r="D25" s="47">
        <v>9.32</v>
      </c>
      <c r="E25" s="47">
        <v>7.37</v>
      </c>
      <c r="F25" s="47">
        <v>8.29</v>
      </c>
      <c r="G25" s="47">
        <v>8.38</v>
      </c>
      <c r="H25" s="48" t="s">
        <v>134</v>
      </c>
      <c r="I25" s="48" t="s">
        <v>134</v>
      </c>
    </row>
    <row r="26" spans="1:9" ht="12.75">
      <c r="A26" s="52" t="s">
        <v>138</v>
      </c>
      <c r="B26" s="47">
        <v>8.42</v>
      </c>
      <c r="C26" s="48" t="s">
        <v>134</v>
      </c>
      <c r="D26" s="47">
        <v>9.03</v>
      </c>
      <c r="E26" s="48" t="s">
        <v>134</v>
      </c>
      <c r="F26" s="47">
        <v>8.43</v>
      </c>
      <c r="G26" s="48" t="s">
        <v>134</v>
      </c>
      <c r="H26" s="48" t="s">
        <v>134</v>
      </c>
      <c r="I26" s="48" t="s">
        <v>134</v>
      </c>
    </row>
    <row r="27" spans="1:9" ht="12.75">
      <c r="A27" s="52" t="s">
        <v>139</v>
      </c>
      <c r="B27" s="47">
        <v>9.23</v>
      </c>
      <c r="C27" s="48" t="s">
        <v>134</v>
      </c>
      <c r="D27" s="47">
        <v>9.64</v>
      </c>
      <c r="E27" s="48" t="s">
        <v>134</v>
      </c>
      <c r="F27" s="47">
        <v>9.02</v>
      </c>
      <c r="G27" s="48" t="s">
        <v>134</v>
      </c>
      <c r="H27" s="48" t="s">
        <v>134</v>
      </c>
      <c r="I27" s="48" t="s">
        <v>134</v>
      </c>
    </row>
    <row r="28" spans="1:9" ht="12.75">
      <c r="A28" s="52" t="s">
        <v>140</v>
      </c>
      <c r="B28" s="47">
        <v>8.41</v>
      </c>
      <c r="C28" s="48" t="s">
        <v>134</v>
      </c>
      <c r="D28" s="47">
        <v>8.73</v>
      </c>
      <c r="E28" s="48" t="s">
        <v>134</v>
      </c>
      <c r="F28" s="47">
        <v>8.81</v>
      </c>
      <c r="G28" s="48" t="s">
        <v>134</v>
      </c>
      <c r="H28" s="48" t="s">
        <v>134</v>
      </c>
      <c r="I28" s="48" t="s">
        <v>134</v>
      </c>
    </row>
    <row r="29" spans="1:9" ht="12.75">
      <c r="A29" s="52" t="s">
        <v>141</v>
      </c>
      <c r="B29" s="47">
        <v>8.51</v>
      </c>
      <c r="C29" s="48" t="s">
        <v>134</v>
      </c>
      <c r="D29" s="47">
        <v>9.32</v>
      </c>
      <c r="E29" s="48" t="s">
        <v>134</v>
      </c>
      <c r="F29" s="47">
        <v>8.81</v>
      </c>
      <c r="G29" s="48" t="s">
        <v>134</v>
      </c>
      <c r="H29" s="48" t="s">
        <v>134</v>
      </c>
      <c r="I29" s="48" t="s">
        <v>134</v>
      </c>
    </row>
    <row r="30" spans="1:9" ht="42.75" customHeight="1">
      <c r="A30" s="45"/>
      <c r="B30" s="50" t="s">
        <v>146</v>
      </c>
      <c r="C30" s="22"/>
      <c r="D30" s="50" t="s">
        <v>147</v>
      </c>
      <c r="E30" s="22"/>
      <c r="F30" s="50" t="s">
        <v>148</v>
      </c>
      <c r="G30" s="22"/>
      <c r="H30" s="50" t="s">
        <v>149</v>
      </c>
      <c r="I30" s="22"/>
    </row>
    <row r="31" spans="1:9" ht="10.5" customHeight="1">
      <c r="A31" s="28"/>
      <c r="B31" s="55" t="s">
        <v>20</v>
      </c>
      <c r="C31" s="55" t="s">
        <v>21</v>
      </c>
      <c r="D31" s="55" t="s">
        <v>20</v>
      </c>
      <c r="E31" s="55" t="s">
        <v>21</v>
      </c>
      <c r="F31" s="55" t="s">
        <v>20</v>
      </c>
      <c r="G31" s="55" t="s">
        <v>21</v>
      </c>
      <c r="H31" s="55" t="s">
        <v>20</v>
      </c>
      <c r="I31" s="55" t="s">
        <v>21</v>
      </c>
    </row>
    <row r="32" spans="1:9" ht="12.75">
      <c r="A32" s="52" t="s">
        <v>129</v>
      </c>
      <c r="B32" s="53">
        <v>7.22</v>
      </c>
      <c r="C32" s="53">
        <v>6.03</v>
      </c>
      <c r="D32" s="53">
        <v>6.94</v>
      </c>
      <c r="E32" s="53">
        <v>5.87</v>
      </c>
      <c r="F32" s="53">
        <v>6.75</v>
      </c>
      <c r="G32" s="53">
        <v>5.89</v>
      </c>
      <c r="H32" s="54" t="s">
        <v>134</v>
      </c>
      <c r="I32" s="53">
        <v>6.99</v>
      </c>
    </row>
    <row r="33" spans="1:9" ht="12.75">
      <c r="A33" s="52" t="s">
        <v>130</v>
      </c>
      <c r="B33" s="53">
        <v>6.72</v>
      </c>
      <c r="C33" s="53">
        <v>6.03</v>
      </c>
      <c r="D33" s="53">
        <v>6.6</v>
      </c>
      <c r="E33" s="53">
        <v>5.3</v>
      </c>
      <c r="F33" s="53">
        <v>6.5</v>
      </c>
      <c r="G33" s="53">
        <v>5.41</v>
      </c>
      <c r="H33" s="53">
        <v>7.23</v>
      </c>
      <c r="I33" s="53">
        <v>6.69</v>
      </c>
    </row>
    <row r="34" spans="1:9" ht="12.75">
      <c r="A34" s="52" t="s">
        <v>131</v>
      </c>
      <c r="B34" s="53">
        <v>6.72</v>
      </c>
      <c r="C34" s="53">
        <v>5.17</v>
      </c>
      <c r="D34" s="53">
        <v>6.26</v>
      </c>
      <c r="E34" s="53">
        <v>5.34</v>
      </c>
      <c r="F34" s="53">
        <v>6.32</v>
      </c>
      <c r="G34" s="53">
        <v>4.65</v>
      </c>
      <c r="H34" s="53">
        <v>7.32</v>
      </c>
      <c r="I34" s="53">
        <v>6.88</v>
      </c>
    </row>
    <row r="35" spans="1:9" ht="12.75">
      <c r="A35" s="52" t="s">
        <v>132</v>
      </c>
      <c r="B35" s="53">
        <v>6.31</v>
      </c>
      <c r="C35" s="53">
        <v>4.13</v>
      </c>
      <c r="D35" s="53">
        <v>6.41</v>
      </c>
      <c r="E35" s="53">
        <v>4.82</v>
      </c>
      <c r="F35" s="53">
        <v>6.32</v>
      </c>
      <c r="G35" s="53">
        <v>3.65</v>
      </c>
      <c r="H35" s="53">
        <v>7.17</v>
      </c>
      <c r="I35" s="53">
        <v>6.75</v>
      </c>
    </row>
    <row r="36" spans="1:9" ht="12.75">
      <c r="A36" s="52" t="s">
        <v>133</v>
      </c>
      <c r="B36" s="53">
        <v>6.31</v>
      </c>
      <c r="C36" s="53">
        <v>4.32</v>
      </c>
      <c r="D36" s="53">
        <v>6.77</v>
      </c>
      <c r="E36" s="53">
        <v>5.04</v>
      </c>
      <c r="F36" s="53">
        <v>6.61</v>
      </c>
      <c r="G36" s="53">
        <v>5.13</v>
      </c>
      <c r="H36" s="53">
        <v>7.27</v>
      </c>
      <c r="I36" s="53">
        <v>6.79</v>
      </c>
    </row>
    <row r="37" spans="1:9" ht="12.75">
      <c r="A37" s="52" t="s">
        <v>135</v>
      </c>
      <c r="B37" s="53">
        <v>6.52</v>
      </c>
      <c r="C37" s="53">
        <v>6.16</v>
      </c>
      <c r="D37" s="53">
        <v>6.46</v>
      </c>
      <c r="E37" s="53">
        <v>5.43</v>
      </c>
      <c r="F37" s="53">
        <v>6.29</v>
      </c>
      <c r="G37" s="53">
        <v>5.44</v>
      </c>
      <c r="H37" s="53">
        <v>7.04</v>
      </c>
      <c r="I37" s="53">
        <v>7</v>
      </c>
    </row>
    <row r="38" spans="1:9" ht="12.75">
      <c r="A38" s="52" t="s">
        <v>136</v>
      </c>
      <c r="B38" s="53">
        <v>6.55</v>
      </c>
      <c r="C38" s="54" t="s">
        <v>134</v>
      </c>
      <c r="D38" s="53">
        <v>6.23</v>
      </c>
      <c r="E38" s="53">
        <v>6.21</v>
      </c>
      <c r="F38" s="53">
        <v>6.01</v>
      </c>
      <c r="G38" s="53">
        <v>6.19</v>
      </c>
      <c r="H38" s="53">
        <v>6.97</v>
      </c>
      <c r="I38" s="53">
        <v>7.19</v>
      </c>
    </row>
    <row r="39" spans="1:9" ht="12.75">
      <c r="A39" s="52" t="s">
        <v>137</v>
      </c>
      <c r="B39" s="53">
        <v>6.55</v>
      </c>
      <c r="C39" s="53">
        <v>5.48</v>
      </c>
      <c r="D39" s="53">
        <v>5.86</v>
      </c>
      <c r="E39" s="53">
        <v>5.56</v>
      </c>
      <c r="F39" s="53">
        <v>5.6</v>
      </c>
      <c r="G39" s="53">
        <v>5.54</v>
      </c>
      <c r="H39" s="53">
        <v>6.78</v>
      </c>
      <c r="I39" s="53">
        <v>6.52</v>
      </c>
    </row>
    <row r="40" spans="1:9" ht="12.75">
      <c r="A40" s="52" t="s">
        <v>138</v>
      </c>
      <c r="B40" s="53">
        <v>6.55</v>
      </c>
      <c r="C40" s="54" t="s">
        <v>134</v>
      </c>
      <c r="D40" s="53">
        <v>6.08</v>
      </c>
      <c r="E40" s="54" t="s">
        <v>134</v>
      </c>
      <c r="F40" s="53">
        <v>5.91</v>
      </c>
      <c r="G40" s="54" t="s">
        <v>134</v>
      </c>
      <c r="H40" s="53">
        <v>7.2</v>
      </c>
      <c r="I40" s="54" t="s">
        <v>134</v>
      </c>
    </row>
    <row r="41" spans="1:9" ht="12.75">
      <c r="A41" s="52" t="s">
        <v>139</v>
      </c>
      <c r="B41" s="53">
        <v>7.06</v>
      </c>
      <c r="C41" s="54" t="s">
        <v>134</v>
      </c>
      <c r="D41" s="53">
        <v>6.91</v>
      </c>
      <c r="E41" s="54" t="s">
        <v>134</v>
      </c>
      <c r="F41" s="53">
        <v>6.73</v>
      </c>
      <c r="G41" s="54" t="s">
        <v>134</v>
      </c>
      <c r="H41" s="53">
        <v>7.55</v>
      </c>
      <c r="I41" s="54" t="s">
        <v>134</v>
      </c>
    </row>
    <row r="42" spans="1:9" ht="12.75">
      <c r="A42" s="52" t="s">
        <v>140</v>
      </c>
      <c r="B42" s="53">
        <v>7.05</v>
      </c>
      <c r="C42" s="54" t="s">
        <v>134</v>
      </c>
      <c r="D42" s="53">
        <v>6.91</v>
      </c>
      <c r="E42" s="54" t="s">
        <v>134</v>
      </c>
      <c r="F42" s="53">
        <v>6.78</v>
      </c>
      <c r="G42" s="54" t="s">
        <v>134</v>
      </c>
      <c r="H42" s="53">
        <v>7.65</v>
      </c>
      <c r="I42" s="54" t="s">
        <v>134</v>
      </c>
    </row>
    <row r="43" spans="1:9" ht="12.75">
      <c r="A43" s="52" t="s">
        <v>141</v>
      </c>
      <c r="B43" s="53">
        <v>6.97</v>
      </c>
      <c r="C43" s="54" t="s">
        <v>134</v>
      </c>
      <c r="D43" s="53">
        <v>6.86</v>
      </c>
      <c r="E43" s="54" t="s">
        <v>134</v>
      </c>
      <c r="F43" s="53">
        <v>6.74</v>
      </c>
      <c r="G43" s="54" t="s">
        <v>134</v>
      </c>
      <c r="H43" s="53">
        <v>7.65</v>
      </c>
      <c r="I43" s="54"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89</v>
      </c>
      <c r="D3" s="57" t="s">
        <v>90</v>
      </c>
      <c r="E3" s="57" t="s">
        <v>91</v>
      </c>
      <c r="F3" s="57" t="s">
        <v>92</v>
      </c>
      <c r="G3" s="57" t="s">
        <v>93</v>
      </c>
      <c r="H3" s="57" t="s">
        <v>94</v>
      </c>
    </row>
    <row r="4" spans="1:8" ht="12.75">
      <c r="A4" s="28"/>
      <c r="B4" s="28"/>
      <c r="C4" s="35">
        <v>2014</v>
      </c>
      <c r="D4" s="35">
        <v>2014</v>
      </c>
      <c r="E4" s="35">
        <v>2014</v>
      </c>
      <c r="F4" s="35">
        <v>2014</v>
      </c>
      <c r="G4" s="35">
        <v>2014</v>
      </c>
      <c r="H4" s="35">
        <v>2014</v>
      </c>
    </row>
    <row r="5" spans="1:8" ht="12.75">
      <c r="A5" s="39" t="s">
        <v>153</v>
      </c>
      <c r="B5" s="15" t="s">
        <v>154</v>
      </c>
      <c r="C5" s="58">
        <v>72406.9164480102</v>
      </c>
      <c r="D5" s="58">
        <v>100572.86376402302</v>
      </c>
      <c r="E5" s="58">
        <v>94279.18931038231</v>
      </c>
      <c r="F5" s="58">
        <v>59094.73750461121</v>
      </c>
      <c r="G5" s="58">
        <v>47046.643327311605</v>
      </c>
      <c r="H5" s="58">
        <v>59841.94610749531</v>
      </c>
    </row>
    <row r="6" spans="1:8" ht="12.75">
      <c r="A6" s="10"/>
      <c r="B6" s="15" t="s">
        <v>155</v>
      </c>
      <c r="C6" s="58">
        <v>1212.975518701202</v>
      </c>
      <c r="D6" s="58">
        <v>1034.8032090153615</v>
      </c>
      <c r="E6" s="58">
        <v>1299.4881880287596</v>
      </c>
      <c r="F6" s="58">
        <v>1404.040505839868</v>
      </c>
      <c r="G6" s="58">
        <v>1436.1927488314045</v>
      </c>
      <c r="H6" s="58">
        <v>1093.8400084864902</v>
      </c>
    </row>
    <row r="7" spans="1:8" ht="12.75">
      <c r="A7" s="10"/>
      <c r="B7" s="15" t="s">
        <v>156</v>
      </c>
      <c r="C7" s="58">
        <v>687.7081452308946</v>
      </c>
      <c r="D7" s="58">
        <v>509.6935364851219</v>
      </c>
      <c r="E7" s="58">
        <v>522.0026397337875</v>
      </c>
      <c r="F7" s="58">
        <v>703.3932091467768</v>
      </c>
      <c r="G7" s="58">
        <v>669.5430396239167</v>
      </c>
      <c r="H7" s="58">
        <v>555.7250445583128</v>
      </c>
    </row>
    <row r="8" spans="1:8" ht="12.75">
      <c r="A8" s="10"/>
      <c r="B8" s="15" t="s">
        <v>157</v>
      </c>
      <c r="C8" s="58">
        <v>74307.6001119423</v>
      </c>
      <c r="D8" s="58">
        <v>102117.3605095235</v>
      </c>
      <c r="E8" s="58">
        <v>96100.68013814485</v>
      </c>
      <c r="F8" s="58">
        <v>61202.171219597854</v>
      </c>
      <c r="G8" s="58">
        <v>49152.379115766926</v>
      </c>
      <c r="H8" s="58">
        <v>61491.51116054011</v>
      </c>
    </row>
    <row r="9" spans="1:8" ht="12.75">
      <c r="A9" s="10"/>
      <c r="B9" s="59"/>
      <c r="C9" s="33"/>
      <c r="D9" s="33"/>
      <c r="E9" s="33"/>
      <c r="F9" s="33"/>
      <c r="G9" s="33"/>
      <c r="H9" s="33"/>
    </row>
    <row r="10" spans="1:8" ht="12.75">
      <c r="A10" s="39" t="s">
        <v>158</v>
      </c>
      <c r="B10" s="15" t="s">
        <v>154</v>
      </c>
      <c r="C10" s="58">
        <v>13820.053745219402</v>
      </c>
      <c r="D10" s="58">
        <v>9760.455078242403</v>
      </c>
      <c r="E10" s="58">
        <v>8676.278490453</v>
      </c>
      <c r="F10" s="58">
        <v>7907.2447911555</v>
      </c>
      <c r="G10" s="58">
        <v>7666.7470231632</v>
      </c>
      <c r="H10" s="58">
        <v>9042.050523174901</v>
      </c>
    </row>
    <row r="11" spans="1:8" ht="12.75">
      <c r="A11" s="10"/>
      <c r="B11" s="15" t="s">
        <v>155</v>
      </c>
      <c r="C11" s="58">
        <v>1246.2291552833854</v>
      </c>
      <c r="D11" s="58">
        <v>1165.9443953292805</v>
      </c>
      <c r="E11" s="58">
        <v>1150.4953852278218</v>
      </c>
      <c r="F11" s="58">
        <v>1272.549917500889</v>
      </c>
      <c r="G11" s="58">
        <v>1141.3078511998874</v>
      </c>
      <c r="H11" s="58">
        <v>1240.171411987819</v>
      </c>
    </row>
    <row r="12" spans="1:8" ht="12.75">
      <c r="A12" s="10"/>
      <c r="B12" s="15" t="s">
        <v>156</v>
      </c>
      <c r="C12" s="58">
        <v>1807.4663021934903</v>
      </c>
      <c r="D12" s="58">
        <v>1692.1112654252674</v>
      </c>
      <c r="E12" s="58">
        <v>1395.8037347095178</v>
      </c>
      <c r="F12" s="58">
        <v>1689.6930214912493</v>
      </c>
      <c r="G12" s="58">
        <v>1607.5345020404131</v>
      </c>
      <c r="H12" s="58">
        <v>1691.4884787398298</v>
      </c>
    </row>
    <row r="13" spans="1:8" ht="12.75">
      <c r="A13" s="10"/>
      <c r="B13" s="15" t="s">
        <v>157</v>
      </c>
      <c r="C13" s="58">
        <v>16873.74920269628</v>
      </c>
      <c r="D13" s="58">
        <v>12618.510738996949</v>
      </c>
      <c r="E13" s="58">
        <v>11222.57761039034</v>
      </c>
      <c r="F13" s="58">
        <v>10869.487730147639</v>
      </c>
      <c r="G13" s="58">
        <v>10415.589376403503</v>
      </c>
      <c r="H13" s="58">
        <v>11973.71041390255</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2015-02-11T19:04:21Z</dcterms:created>
  <dcterms:modified xsi:type="dcterms:W3CDTF">2015-02-11T19:04:31Z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