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80" windowWidth="14136" windowHeight="40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<sst xmlns="http://schemas.openxmlformats.org/spreadsheetml/2006/main" count="83" uniqueCount="52">
  <si>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</si>
  <si>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</si>
  <si>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</si>
  <si>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</si>
  <si>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</si>
  <si>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</si>
  <si>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</si>
  <si>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</si>
  <si>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</si>
  <si>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</si>
  <si>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</si>
  <si>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</si>
  <si>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</si>
  <si>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</si>
  <si>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</si>
  <si>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</si>
  <si>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</si>
  <si>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</si>
  <si>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</si>
  <si>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</si>
  <si>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</si>
  <si>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</si>
  <si>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</si>
  <si>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</si>
  <si>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</si>
  <si>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</si>
  <si>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</si>
  <si>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</si>
  <si>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</si>
  <si>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</si>
  <si>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</si>
  <si>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</si>
  <si>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</si>
  <si>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</si>
  <si>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</si>
  <si>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</si>
  <si>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</si>
  <si>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</si>
  <si>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</si>
  <si>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</si>
  <si>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</si>
  <si>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</si>
  <si>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</si>
  <si>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</si>
  <si>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</si>
  <si>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 xml:space="preserve">N/A = Not available.  1/ Stock totals by type omit brokens, which are included in total stocks for all types of rice in table 1. 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</si>
  <si>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</si>
  <si>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</si>
  <si>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averaged $1.75 per cwt from 2008/09 through 2011/12, with a high of $3.50 per cwt in 2008/09</t>
  </si>
  <si>
    <t>15.30 to</t>
  </si>
  <si>
    <t>Last updated April 9, 2014.</t>
  </si>
  <si>
    <t>19.70  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</si>
</sst>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PageLayoutView="0" workbookViewId="0" topLeftCell="A39">
      <selection activeCell="H68" sqref="H68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44</v>
      </c>
    </row>
    <row r="3" spans="1:8" ht="15" customHeight="1">
      <c r="A3" s="9"/>
      <c r="B3" s="17"/>
      <c r="C3" s="17"/>
      <c r="D3" s="17"/>
      <c r="E3" s="52"/>
      <c r="F3" s="52"/>
      <c r="G3" s="52"/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>
        <v>1.781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>
        <v>1.767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33">
        <v>7464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21.87300000000002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131.896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16.942</v>
      </c>
      <c r="G18" s="34">
        <v>18.739</v>
      </c>
      <c r="H18" s="34">
        <v>18.5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f>B16+B17+B18</f>
        <v>189.43</v>
      </c>
      <c r="C19" s="34">
        <f>C16+C17+C18</f>
        <v>188.17200000000003</v>
      </c>
      <c r="D19" s="34">
        <f>D16+D17+D18</f>
        <v>189.26000000000002</v>
      </c>
      <c r="E19" s="34">
        <v>222.154</v>
      </c>
      <c r="F19" s="34">
        <f>F16+F17+F18</f>
        <v>168.935</v>
      </c>
      <c r="G19" s="34">
        <f>G16+G17+G18</f>
        <v>187.15300000000002</v>
      </c>
      <c r="H19" s="34">
        <f>H16+H17+H18</f>
        <v>172.269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91.943</v>
      </c>
      <c r="E21" s="34">
        <v>108.56</v>
      </c>
      <c r="F21" s="34">
        <v>78.002</v>
      </c>
      <c r="G21" s="34">
        <v>89.217</v>
      </c>
      <c r="H21" s="34">
        <v>91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74.275</v>
      </c>
      <c r="E22" s="34">
        <v>77.953</v>
      </c>
      <c r="F22" s="34">
        <v>66.682</v>
      </c>
      <c r="G22" s="34">
        <v>76.063</v>
      </c>
      <c r="H22" s="34">
        <v>65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34">
        <f aca="true" t="shared" si="0" ref="B23:H23">B21+B22</f>
        <v>170.374</v>
      </c>
      <c r="C23" s="34">
        <f t="shared" si="0"/>
        <v>168.13299999999998</v>
      </c>
      <c r="D23" s="34">
        <f t="shared" si="0"/>
        <v>166.21800000000002</v>
      </c>
      <c r="E23" s="34">
        <f t="shared" si="0"/>
        <v>186.513</v>
      </c>
      <c r="F23" s="34">
        <f t="shared" si="0"/>
        <v>144.684</v>
      </c>
      <c r="G23" s="34">
        <f t="shared" si="0"/>
        <v>165.28</v>
      </c>
      <c r="H23" s="34">
        <f t="shared" si="0"/>
        <v>156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f>B19-B23</f>
        <v>19.05600000000001</v>
      </c>
      <c r="C25" s="34">
        <f>C19-C23</f>
        <v>20.039000000000044</v>
      </c>
      <c r="D25" s="34">
        <f>D19-D23</f>
        <v>23.042</v>
      </c>
      <c r="E25" s="34">
        <f>E19-E23</f>
        <v>35.64099999999999</v>
      </c>
      <c r="F25" s="34">
        <v>24.251</v>
      </c>
      <c r="G25" s="34">
        <f>G19-G23</f>
        <v>21.87300000000002</v>
      </c>
      <c r="H25" s="34">
        <f>H19-H23</f>
        <v>16.269000000000005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1" ref="B29:G29">B25/B23*100</f>
        <v>11.184805193280672</v>
      </c>
      <c r="C29" s="31">
        <f t="shared" si="1"/>
        <v>11.91854067910526</v>
      </c>
      <c r="D29" s="31">
        <f t="shared" si="1"/>
        <v>13.862517898181906</v>
      </c>
      <c r="E29" s="31">
        <f t="shared" si="1"/>
        <v>19.109123760810235</v>
      </c>
      <c r="F29" s="31">
        <f t="shared" si="1"/>
        <v>16.761355782256505</v>
      </c>
      <c r="G29" s="31">
        <f t="shared" si="1"/>
        <v>13.23390609874154</v>
      </c>
      <c r="H29" s="31">
        <f>H25/H23*100</f>
        <v>10.428846153846157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59" t="s">
        <v>46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/>
      <c r="H32" s="26" t="s">
        <v>49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14.5</v>
      </c>
      <c r="H33" s="38">
        <v>15.9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0.706</v>
      </c>
      <c r="H38" s="29">
        <v>0.708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0.7</v>
      </c>
      <c r="H39" s="29">
        <v>0.701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7912</v>
      </c>
      <c r="H43" s="33">
        <v>8272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12.205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55.383</v>
      </c>
      <c r="H48" s="40">
        <v>57.99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2.323</v>
      </c>
      <c r="H49" s="40">
        <v>3.5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70.823</v>
      </c>
      <c r="C50" s="54">
        <v>61.902</v>
      </c>
      <c r="D50" s="54">
        <v>78.62</v>
      </c>
      <c r="E50" s="40">
        <v>73.095</v>
      </c>
      <c r="F50" s="40">
        <v>81.697</v>
      </c>
      <c r="G50" s="40">
        <v>72.19</v>
      </c>
      <c r="H50" s="40">
        <v>73.695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35.923</v>
      </c>
      <c r="C52" s="31">
        <v>27.507</v>
      </c>
      <c r="D52" s="34">
        <v>32.492</v>
      </c>
      <c r="E52" s="34">
        <v>28.367</v>
      </c>
      <c r="F52" s="34">
        <v>32.836</v>
      </c>
      <c r="G52" s="34">
        <v>28.956</v>
      </c>
      <c r="H52" s="34">
        <v>33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34.083</v>
      </c>
      <c r="E53" s="34">
        <v>34.594</v>
      </c>
      <c r="F53" s="34">
        <v>34.169</v>
      </c>
      <c r="G53" s="34">
        <v>31.029</v>
      </c>
      <c r="H53" s="34">
        <v>32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43">
        <f>B52+B53</f>
        <v>61.737</v>
      </c>
      <c r="C54" s="43">
        <f>C52+C53</f>
        <v>53.892</v>
      </c>
      <c r="D54" s="43">
        <f>D52+D53</f>
        <v>66.57499999999999</v>
      </c>
      <c r="E54" s="43">
        <f>E52+E53</f>
        <v>62.961</v>
      </c>
      <c r="F54" s="43">
        <v>67.005</v>
      </c>
      <c r="G54" s="43">
        <f>G52+G53</f>
        <v>59.985</v>
      </c>
      <c r="H54" s="43">
        <f>H52+H53</f>
        <v>65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12.205</v>
      </c>
      <c r="H56" s="31">
        <v>9.695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2" ref="B60:G60">B56/B54*100</f>
        <v>14.717268412783255</v>
      </c>
      <c r="C60" s="31">
        <f t="shared" si="2"/>
        <v>14.863059452237803</v>
      </c>
      <c r="D60" s="31">
        <f t="shared" si="2"/>
        <v>18.092377018400327</v>
      </c>
      <c r="E60" s="31">
        <f t="shared" si="2"/>
        <v>16.09567827702864</v>
      </c>
      <c r="F60" s="31">
        <f t="shared" si="2"/>
        <v>21.926721886426385</v>
      </c>
      <c r="G60" s="31">
        <f t="shared" si="2"/>
        <v>20.34675335500542</v>
      </c>
      <c r="H60" s="31">
        <f>H56/H54*100</f>
        <v>14.915384615384616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8" t="s">
        <v>46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5"/>
      <c r="G63" s="55"/>
      <c r="H63" s="55" t="s">
        <v>51</v>
      </c>
      <c r="I63" s="5"/>
      <c r="J63" s="5"/>
      <c r="K63" s="5"/>
      <c r="L63" s="5"/>
    </row>
    <row r="64" spans="1:12" s="30" customFormat="1" ht="13.5" customHeight="1">
      <c r="A64" s="27" t="s">
        <v>41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17.4</v>
      </c>
      <c r="H64" s="38">
        <v>20.3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6">
        <v>2.1</v>
      </c>
      <c r="G68" s="56">
        <v>2.3</v>
      </c>
      <c r="H68" s="56" t="s">
        <v>34</v>
      </c>
      <c r="I68" s="28"/>
      <c r="J68" s="31"/>
      <c r="K68" s="31"/>
      <c r="L68" s="31"/>
    </row>
    <row r="69" spans="1:2" ht="13.5" customHeight="1">
      <c r="A69" s="12" t="s">
        <v>45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42</v>
      </c>
      <c r="B72" s="3"/>
    </row>
    <row r="73" spans="1:2" ht="15" customHeight="1">
      <c r="A73" s="2" t="s">
        <v>43</v>
      </c>
      <c r="B73" s="3"/>
    </row>
    <row r="74" spans="1:2" ht="13.5" customHeight="1">
      <c r="A74" s="57" t="s">
        <v>39</v>
      </c>
      <c r="B74" s="3"/>
    </row>
    <row r="75" spans="1:2" ht="13.5" customHeight="1">
      <c r="A75" s="57" t="s">
        <v>40</v>
      </c>
      <c r="B75" s="3"/>
    </row>
    <row r="76" spans="1:2" ht="11.25">
      <c r="A76" s="3" t="s">
        <v>48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2" t="s">
        <v>47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60" t="s">
        <v>50</v>
      </c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12" ht="11.25">
      <c r="A90" s="3"/>
      <c r="B90" s="5"/>
      <c r="C90" s="19"/>
      <c r="D90" s="19"/>
      <c r="E90" s="19"/>
      <c r="F90" s="19"/>
      <c r="G90" s="19"/>
      <c r="H90" s="19"/>
      <c r="I90" s="5"/>
      <c r="J90" s="5"/>
      <c r="L90" s="5"/>
    </row>
    <row r="91" spans="1:14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K91" s="5"/>
      <c r="L91" s="5"/>
      <c r="N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2" ht="11.25">
      <c r="A94" s="3"/>
      <c r="B94" s="5"/>
    </row>
    <row r="95" spans="1:12" ht="11.25">
      <c r="A95" s="3"/>
      <c r="B95" s="5"/>
      <c r="C95" s="19"/>
      <c r="D95" s="19"/>
      <c r="E95" s="19"/>
      <c r="F95" s="19"/>
      <c r="G95" s="19"/>
      <c r="H95" s="19"/>
      <c r="I95" s="5"/>
      <c r="J95" s="5"/>
      <c r="L95" s="5"/>
    </row>
    <row r="96" spans="1:14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K96" s="5"/>
      <c r="L96" s="5"/>
      <c r="N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2" ht="11.25">
      <c r="A99" s="3"/>
      <c r="B99" s="5"/>
    </row>
    <row r="100" spans="1:12" ht="11.25">
      <c r="A100" s="3"/>
      <c r="B100" s="5"/>
      <c r="C100" s="19"/>
      <c r="D100" s="19"/>
      <c r="E100" s="19"/>
      <c r="F100" s="19"/>
      <c r="G100" s="19"/>
      <c r="H100" s="19"/>
      <c r="I100" s="5"/>
      <c r="J100" s="5"/>
      <c r="L100" s="5"/>
    </row>
    <row r="101" spans="1:14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K101" s="5"/>
      <c r="L101" s="5"/>
      <c r="N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2" ht="11.25">
      <c r="A104" s="3"/>
      <c r="B104" s="3"/>
    </row>
    <row r="105" spans="1:14" ht="11.25">
      <c r="A105" s="3"/>
      <c r="B105" s="5"/>
      <c r="C105" s="19"/>
      <c r="D105" s="19"/>
      <c r="E105" s="19"/>
      <c r="F105" s="19"/>
      <c r="G105" s="19"/>
      <c r="H105" s="19"/>
      <c r="I105" s="5"/>
      <c r="J105" s="5"/>
      <c r="K105" s="5"/>
      <c r="L105" s="5"/>
      <c r="N105" s="5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2" ht="11.25">
      <c r="A110" s="3"/>
      <c r="B110" s="3"/>
    </row>
    <row r="111" spans="1:14" ht="11.25">
      <c r="A111" s="3"/>
      <c r="B111" s="6"/>
      <c r="C111" s="19"/>
      <c r="D111" s="19"/>
      <c r="E111" s="19"/>
      <c r="F111" s="19"/>
      <c r="G111" s="19"/>
      <c r="H111" s="19"/>
      <c r="I111" s="6"/>
      <c r="J111" s="6"/>
      <c r="K111" s="6"/>
      <c r="L111" s="6"/>
      <c r="N111" s="5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2" ht="11.25">
      <c r="A116" s="3"/>
      <c r="B116" s="3"/>
    </row>
    <row r="117" spans="1:14" ht="11.25">
      <c r="A117" s="3"/>
      <c r="B117" s="4"/>
      <c r="C117" s="19"/>
      <c r="D117" s="19"/>
      <c r="E117" s="19"/>
      <c r="F117" s="19"/>
      <c r="G117" s="19"/>
      <c r="H117" s="19"/>
      <c r="I117" s="4"/>
      <c r="J117" s="4"/>
      <c r="K117" s="4"/>
      <c r="L117" s="4"/>
      <c r="N117" s="5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2" ht="11.25">
      <c r="A120" s="3"/>
      <c r="B120" s="3"/>
    </row>
    <row r="121" spans="1:14" ht="11.25">
      <c r="A121" s="3"/>
      <c r="B121" s="6"/>
      <c r="C121" s="19"/>
      <c r="D121" s="19"/>
      <c r="E121" s="19"/>
      <c r="F121" s="19"/>
      <c r="G121" s="19"/>
      <c r="H121" s="19"/>
      <c r="I121" s="6"/>
      <c r="J121" s="6"/>
      <c r="K121" s="6"/>
      <c r="L121" s="6"/>
      <c r="N121" s="5"/>
    </row>
    <row r="122" spans="1:14" ht="11.25">
      <c r="A122" s="3"/>
      <c r="B122" s="4"/>
      <c r="C122" s="19"/>
      <c r="D122" s="19"/>
      <c r="E122" s="19"/>
      <c r="F122" s="19"/>
      <c r="G122" s="19"/>
      <c r="H122" s="19"/>
      <c r="I122" s="4"/>
      <c r="J122" s="4"/>
      <c r="K122" s="4"/>
      <c r="L122" s="4"/>
      <c r="N122" s="5"/>
    </row>
    <row r="123" spans="1:2" ht="11.25">
      <c r="A123" s="3"/>
      <c r="B123" s="3"/>
    </row>
    <row r="124" spans="1:14" ht="11.25">
      <c r="A124" s="3"/>
      <c r="B124" s="6"/>
      <c r="C124" s="19"/>
      <c r="D124" s="19"/>
      <c r="E124" s="19"/>
      <c r="F124" s="19"/>
      <c r="G124" s="19"/>
      <c r="H124" s="19"/>
      <c r="I124" s="6"/>
      <c r="J124" s="6"/>
      <c r="K124" s="6"/>
      <c r="L124" s="6"/>
      <c r="N124" s="5"/>
    </row>
    <row r="125" spans="1:14" ht="11.25">
      <c r="A125" s="3"/>
      <c r="B125" s="13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6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2" ht="11.25">
      <c r="A127" s="3"/>
      <c r="B127" s="3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12" ht="11.25">
      <c r="A138" s="3"/>
      <c r="B138" s="4"/>
      <c r="C138" s="19"/>
      <c r="D138" s="19"/>
      <c r="E138" s="19"/>
      <c r="F138" s="19"/>
      <c r="G138" s="19"/>
      <c r="H138" s="19"/>
      <c r="I138" s="4"/>
      <c r="J138" s="4"/>
      <c r="L138" s="4"/>
    </row>
    <row r="139" spans="1:2" ht="11.25">
      <c r="A139" s="3"/>
      <c r="B139" s="3"/>
    </row>
    <row r="140" spans="1:12" ht="11.25">
      <c r="A140" s="3"/>
      <c r="B140" s="4"/>
      <c r="C140" s="19"/>
      <c r="D140" s="19"/>
      <c r="E140" s="19"/>
      <c r="F140" s="19"/>
      <c r="G140" s="19"/>
      <c r="H140" s="19"/>
      <c r="I140" s="4"/>
      <c r="J140" s="4"/>
      <c r="K140" s="4"/>
      <c r="L140" s="4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2" ht="11.25">
      <c r="A142" s="3"/>
      <c r="B142" s="3"/>
    </row>
    <row r="143" spans="1:2" ht="11.25">
      <c r="A143" s="3"/>
      <c r="B143" s="3"/>
    </row>
    <row r="144" spans="1:12" ht="11.25">
      <c r="A144" s="3"/>
      <c r="B144" s="6"/>
      <c r="C144" s="19"/>
      <c r="D144" s="19"/>
      <c r="E144" s="19"/>
      <c r="F144" s="19"/>
      <c r="G144" s="19"/>
      <c r="H144" s="19"/>
      <c r="I144" s="6"/>
      <c r="J144" s="6"/>
      <c r="K144" s="6"/>
      <c r="L144" s="6"/>
    </row>
    <row r="145" spans="1:12" ht="11.25">
      <c r="A145" s="3"/>
      <c r="B145" s="5"/>
      <c r="C145" s="19"/>
      <c r="D145" s="19"/>
      <c r="E145" s="19"/>
      <c r="F145" s="19"/>
      <c r="G145" s="19"/>
      <c r="H145" s="19"/>
      <c r="I145" s="5"/>
      <c r="J145" s="5"/>
      <c r="L145" s="5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K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K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2" ht="11.25">
      <c r="A155" s="3"/>
      <c r="B155" s="3"/>
    </row>
    <row r="156" spans="1:12" ht="11.25">
      <c r="A156" s="3"/>
      <c r="B156" s="5"/>
      <c r="C156" s="19"/>
      <c r="D156" s="19"/>
      <c r="E156" s="19"/>
      <c r="F156" s="19"/>
      <c r="G156" s="19"/>
      <c r="H156" s="19"/>
      <c r="I156" s="5"/>
      <c r="J156" s="5"/>
      <c r="K156" s="5"/>
      <c r="L156" s="5"/>
    </row>
    <row r="157" spans="1:2" ht="11.25">
      <c r="A157" s="3"/>
      <c r="B157" s="3"/>
    </row>
    <row r="158" spans="1:12" ht="11.25">
      <c r="A158" s="3"/>
      <c r="B158" s="4"/>
      <c r="C158" s="19"/>
      <c r="D158" s="19"/>
      <c r="E158" s="19"/>
      <c r="F158" s="19"/>
      <c r="G158" s="19"/>
      <c r="H158" s="19"/>
      <c r="I158" s="4"/>
      <c r="J158" s="4"/>
      <c r="L158" s="4"/>
    </row>
    <row r="159" spans="1:2" ht="11.25">
      <c r="A159" s="3"/>
      <c r="B159" s="3"/>
    </row>
    <row r="160" spans="1:12" ht="11.25">
      <c r="A160" s="3"/>
      <c r="B160" s="4"/>
      <c r="C160" s="19"/>
      <c r="D160" s="19"/>
      <c r="E160" s="19"/>
      <c r="F160" s="19"/>
      <c r="G160" s="19"/>
      <c r="H160" s="19"/>
      <c r="I160" s="4"/>
      <c r="J160" s="4"/>
      <c r="K160" s="4"/>
      <c r="L160" s="4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2" ht="11.25">
      <c r="A162" s="3"/>
      <c r="B162" s="3"/>
    </row>
    <row r="163" spans="1:2" ht="11.25">
      <c r="A163" s="3"/>
      <c r="B163" s="3"/>
    </row>
    <row r="164" spans="1:12" ht="11.25">
      <c r="A164" s="3"/>
      <c r="B164" s="6"/>
      <c r="C164" s="19"/>
      <c r="D164" s="19"/>
      <c r="E164" s="19"/>
      <c r="F164" s="19"/>
      <c r="G164" s="19"/>
      <c r="H164" s="19"/>
      <c r="I164" s="6"/>
      <c r="J164" s="6"/>
      <c r="K164" s="6"/>
      <c r="L164" s="6"/>
    </row>
    <row r="165" spans="1:12" ht="11.25">
      <c r="A165" s="3"/>
      <c r="B165" s="5"/>
      <c r="C165" s="19"/>
      <c r="D165" s="19"/>
      <c r="E165" s="19"/>
      <c r="F165" s="19"/>
      <c r="G165" s="19"/>
      <c r="H165" s="19"/>
      <c r="I165" s="5"/>
      <c r="J165" s="5"/>
      <c r="L165" s="5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K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K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2" ht="11.25">
      <c r="A175" s="3"/>
      <c r="B175" s="3"/>
    </row>
    <row r="176" spans="1:12" ht="11.25">
      <c r="A176" s="3"/>
      <c r="B176" s="5"/>
      <c r="C176" s="19"/>
      <c r="D176" s="19"/>
      <c r="E176" s="19"/>
      <c r="F176" s="19"/>
      <c r="G176" s="19"/>
      <c r="H176" s="19"/>
      <c r="I176" s="5"/>
      <c r="J176" s="5"/>
      <c r="K176" s="5"/>
      <c r="L176" s="5"/>
    </row>
    <row r="177" spans="1:2" ht="11.25">
      <c r="A177" s="3"/>
      <c r="B177" s="3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11" ht="11.25">
      <c r="A182" s="3"/>
      <c r="B182" s="3"/>
      <c r="K182" s="6"/>
    </row>
    <row r="183" spans="1:2" ht="11.25">
      <c r="A183" s="3"/>
      <c r="B183" s="3"/>
    </row>
    <row r="184" spans="1:2" ht="11.25">
      <c r="A184" s="3"/>
      <c r="B184" s="3"/>
    </row>
    <row r="185" spans="1:13" ht="11.25">
      <c r="A185" s="3"/>
      <c r="B185" s="6"/>
      <c r="C185" s="19"/>
      <c r="D185" s="19"/>
      <c r="E185" s="19"/>
      <c r="F185" s="19"/>
      <c r="G185" s="19"/>
      <c r="H185" s="19"/>
      <c r="I185" s="6"/>
      <c r="J185" s="6"/>
      <c r="K185" s="6"/>
      <c r="L185" s="6"/>
      <c r="M185" s="6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3"/>
      <c r="K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2" ht="11.25">
      <c r="A221" s="3"/>
      <c r="B221" s="3"/>
    </row>
    <row r="222" spans="1:2" ht="11.25">
      <c r="A222" s="3"/>
      <c r="B222" s="3"/>
    </row>
    <row r="223" spans="1:12" ht="11.25">
      <c r="A223" s="3"/>
      <c r="B223" s="5"/>
      <c r="C223" s="19"/>
      <c r="D223" s="19"/>
      <c r="E223" s="19"/>
      <c r="F223" s="19"/>
      <c r="G223" s="19"/>
      <c r="H223" s="19"/>
      <c r="I223" s="5"/>
      <c r="J223" s="5"/>
      <c r="L223" s="5"/>
    </row>
    <row r="224" spans="1:12" ht="11.25">
      <c r="A224" s="3"/>
      <c r="B224" s="11"/>
      <c r="C224" s="19"/>
      <c r="D224" s="19"/>
      <c r="E224" s="19"/>
      <c r="F224" s="19"/>
      <c r="G224" s="19"/>
      <c r="H224" s="19"/>
      <c r="I224" s="11"/>
      <c r="J224" s="11"/>
      <c r="K224" s="11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2" ht="11.25">
      <c r="A232" s="3"/>
      <c r="B232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2014-04-10T22:02:17Z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