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576" windowWidth="7740" windowHeight="6888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'RICETABLE8'!$A$1:$L$74</definedName>
    <definedName name="Print_Area_MI">'RICETABLE8'!$A$1:$M$95</definedName>
    <definedName name="RICE">'RICETABLE8'!$A$1:$L$94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<sst xmlns="http://schemas.openxmlformats.org/spreadsheetml/2006/main" count="94" uniqueCount="86">
  <si>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</si>
  <si>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</si>
  <si>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</si>
  <si>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</si>
  <si>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</si>
  <si>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</si>
  <si>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</si>
  <si>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>2002/03</t>
  </si>
  <si>
    <t>2003/04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</si>
  <si>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</si>
  <si>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</si>
  <si>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</si>
  <si>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</si>
  <si>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</si>
  <si>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</si>
  <si>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</si>
  <si>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</si>
  <si>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</si>
  <si>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</si>
  <si>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</si>
  <si>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</si>
  <si>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long grain</t>
  </si>
  <si>
    <t xml:space="preserve">medium grain </t>
  </si>
  <si>
    <t>NQ</t>
  </si>
  <si>
    <t>2005/06</t>
  </si>
  <si>
    <t>2004/05</t>
  </si>
  <si>
    <t xml:space="preserve">2006/07 </t>
  </si>
  <si>
    <t>Super</t>
  </si>
  <si>
    <t>Grade B</t>
  </si>
  <si>
    <t>Brokens</t>
  </si>
  <si>
    <t>Parboiled</t>
  </si>
  <si>
    <t>2008/09</t>
  </si>
  <si>
    <t>2007/08</t>
  </si>
  <si>
    <t>Table 8--U.S., Thailand, and Vietnam price quotes</t>
  </si>
  <si>
    <t>2009/10</t>
  </si>
  <si>
    <t>Aug. 2010</t>
  </si>
  <si>
    <t>Sep. 2010</t>
  </si>
  <si>
    <t>Oct. 2010</t>
  </si>
  <si>
    <t>Nov. 2010</t>
  </si>
  <si>
    <t>Dec. 2010</t>
  </si>
  <si>
    <t>Jan. 2011</t>
  </si>
  <si>
    <t>Feb. 2011</t>
  </si>
  <si>
    <t>Mar. 2011</t>
  </si>
  <si>
    <t>Apr. 2011</t>
  </si>
  <si>
    <t>May 2011</t>
  </si>
  <si>
    <t>June 2011</t>
  </si>
  <si>
    <t>July 2011</t>
  </si>
  <si>
    <t>2010/11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</si>
  <si>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</si>
  <si>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</si>
  <si>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</si>
  <si>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</si>
  <si>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</si>
  <si>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</si>
  <si>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Feb 2012</t>
  </si>
  <si>
    <t xml:space="preserve">                      Thailand 5/</t>
  </si>
  <si>
    <t>Mar. 2012</t>
  </si>
  <si>
    <t xml:space="preserve">Apr. 2012 </t>
  </si>
  <si>
    <t xml:space="preserve">May 2012 </t>
  </si>
  <si>
    <t xml:space="preserve">June 2012 </t>
  </si>
  <si>
    <t>2011/12</t>
  </si>
  <si>
    <t xml:space="preserve">July 2012 </t>
  </si>
  <si>
    <t>2012/13  9/</t>
  </si>
  <si>
    <t xml:space="preserve">Aug. 2012  </t>
  </si>
  <si>
    <t xml:space="preserve">Sep. 2012 </t>
  </si>
  <si>
    <t>free on board vessel, Ho Chi Minh City.  8/ Revised.  9/ Preliminary.</t>
  </si>
  <si>
    <r>
      <t xml:space="preserve">Sources:  U.S. and Vietnam prices, </t>
    </r>
    <r>
      <rPr>
        <i/>
        <sz val="9"/>
        <rFont val="Arial"/>
        <family val="2"/>
      </rPr>
      <t xml:space="preserve">Creed Rice Market </t>
    </r>
    <r>
      <rPr>
        <i/>
        <sz val="9"/>
        <rFont val="Arial"/>
        <family val="2"/>
      </rPr>
      <t>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</si>
  <si>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</si>
  <si>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</si>
  <si>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</si>
  <si>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</si>
  <si>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</si>
  <si>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</si>
  <si>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</si>
  <si>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</si>
  <si>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4/ Number 1, maximum 4-percent brokens, package quality for domestic sales, bulk, free on board truck, California</t>
  </si>
  <si>
    <t>5/ Nominal price quotes, long-grain, sacked, free on board vessel, Bangkok, Thailand.</t>
  </si>
  <si>
    <t xml:space="preserve">6/ 100-percent brokens, new price series. 7/ Long-grain, double water-polished, bagged,    </t>
  </si>
  <si>
    <t>Last update June 12, 2013.</t>
  </si>
  <si>
    <r>
      <t xml:space="preserve">mill, low end of reported price range.  </t>
    </r>
    <r>
      <rPr>
        <i/>
        <sz val="9"/>
        <rFont val="Arial"/>
        <family val="2"/>
      </rPr>
      <t>Note: This price series was previously reported as sacked or bagged.</t>
    </r>
  </si>
  <si>
    <t xml:space="preserve">May 2013 </t>
  </si>
  <si>
    <t>June 2013 8/</t>
  </si>
  <si>
    <t>July 2013 9/</t>
  </si>
  <si>
    <t>2/ Number 2, 4-percent brokens, sacked, free alongside vessel, U.S. Gulf Port.</t>
  </si>
  <si>
    <t xml:space="preserve">To convert to a free on board vessel price add $15 per ton.  3/ Bulk, free on board vessel, New Orleans, LA.  </t>
  </si>
  <si>
    <t xml:space="preserve">NQ = No quotes.  1/ Simple average of weekly quotes.  Market year average prices are simple average of monthly prices.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</si>
</sst>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quotePrefix="1">
      <alignment horizontal="left"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64" fontId="2" fillId="0" borderId="12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164" fontId="2" fillId="0" borderId="12" xfId="0" applyFont="1" applyBorder="1" applyAlignment="1">
      <alignment horizontal="center"/>
    </xf>
    <xf numFmtId="164" fontId="6" fillId="0" borderId="0" xfId="0" applyFont="1" applyAlignment="1">
      <alignment horizontal="left"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 applyProtection="1">
      <alignment horizontal="center"/>
      <protection/>
    </xf>
    <xf numFmtId="1" fontId="5" fillId="0" borderId="0" xfId="53" applyNumberFormat="1" applyFont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  <xf numFmtId="3" fontId="2" fillId="0" borderId="0" xfId="53" applyNumberFormat="1" applyFont="1" applyFill="1" applyBorder="1" applyAlignment="1" applyProtection="1">
      <alignment horizontal="center"/>
      <protection/>
    </xf>
    <xf numFmtId="164" fontId="2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3" fontId="2" fillId="0" borderId="0" xfId="0" applyNumberFormat="1" applyFont="1" applyFill="1" applyAlignment="1">
      <alignment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53" applyNumberFormat="1" applyFont="1" applyFill="1" applyAlignment="1" applyProtection="1" quotePrefix="1">
      <alignment horizontal="left"/>
      <protection/>
    </xf>
    <xf numFmtId="37" fontId="2" fillId="0" borderId="0" xfId="53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V167"/>
  <sheetViews>
    <sheetView showGridLines="0" tabSelected="1" zoomScale="110" zoomScaleNormal="110" zoomScalePageLayoutView="0" workbookViewId="0" topLeftCell="A1">
      <pane ySplit="5" topLeftCell="A48" activePane="bottomLeft" state="frozen"/>
      <selection pane="topLeft" activeCell="A1" sqref="A1"/>
      <selection pane="bottomLeft" activeCell="L53" sqref="L53"/>
    </sheetView>
  </sheetViews>
  <sheetFormatPr defaultColWidth="9.50390625" defaultRowHeight="12.75"/>
  <cols>
    <col min="1" max="1" width="10.75390625" style="2" customWidth="1"/>
    <col min="2" max="2" width="10.125" style="2" customWidth="1"/>
    <col min="3" max="3" width="10.375" style="2" customWidth="1"/>
    <col min="4" max="4" width="1.75390625" style="2" customWidth="1"/>
    <col min="5" max="5" width="10.375" style="32" customWidth="1"/>
    <col min="6" max="6" width="1.4921875" style="2" customWidth="1"/>
    <col min="7" max="7" width="10.00390625" style="2" customWidth="1"/>
    <col min="8" max="8" width="9.875" style="23" customWidth="1"/>
    <col min="9" max="9" width="8.875" style="2" customWidth="1"/>
    <col min="10" max="10" width="9.75390625" style="2" customWidth="1"/>
    <col min="11" max="11" width="1.4921875" style="2" customWidth="1"/>
    <col min="12" max="12" width="8.625" style="2" customWidth="1"/>
    <col min="13" max="16384" width="9.50390625" style="2" customWidth="1"/>
  </cols>
  <sheetData>
    <row r="1" spans="1:22" ht="11.25">
      <c r="A1" s="8" t="s">
        <v>33</v>
      </c>
      <c r="B1" s="9"/>
      <c r="C1" s="9"/>
      <c r="D1" s="9"/>
      <c r="E1" s="28"/>
      <c r="F1" s="9"/>
      <c r="G1" s="9"/>
      <c r="H1" s="22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14</v>
      </c>
      <c r="D2" s="11"/>
      <c r="E2" s="29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12</v>
      </c>
      <c r="C3" s="12" t="s">
        <v>12</v>
      </c>
      <c r="D3" s="13"/>
      <c r="E3" s="30" t="s">
        <v>13</v>
      </c>
      <c r="F3" s="4"/>
      <c r="G3" s="8" t="s">
        <v>0</v>
      </c>
      <c r="H3" s="14" t="s">
        <v>55</v>
      </c>
      <c r="I3" s="9"/>
      <c r="J3" s="9"/>
      <c r="L3" s="14" t="s">
        <v>19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11</v>
      </c>
      <c r="B4" s="12" t="s">
        <v>21</v>
      </c>
      <c r="C4" s="12" t="s">
        <v>21</v>
      </c>
      <c r="D4" s="13"/>
      <c r="E4" s="30" t="s">
        <v>22</v>
      </c>
      <c r="F4" s="4"/>
      <c r="G4" s="15" t="s">
        <v>2</v>
      </c>
      <c r="H4" s="15" t="s">
        <v>3</v>
      </c>
      <c r="I4" s="12" t="s">
        <v>4</v>
      </c>
      <c r="J4" s="15" t="s">
        <v>18</v>
      </c>
      <c r="K4" s="3"/>
      <c r="L4" s="3" t="s">
        <v>3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15</v>
      </c>
      <c r="C5" s="16" t="s">
        <v>16</v>
      </c>
      <c r="D5" s="16"/>
      <c r="E5" s="31" t="s">
        <v>17</v>
      </c>
      <c r="F5" s="16"/>
      <c r="G5" s="16" t="s">
        <v>28</v>
      </c>
      <c r="H5" s="16" t="s">
        <v>30</v>
      </c>
      <c r="I5" s="17" t="s">
        <v>10</v>
      </c>
      <c r="J5" s="16" t="s">
        <v>27</v>
      </c>
      <c r="K5" s="16"/>
      <c r="L5" s="16" t="s">
        <v>29</v>
      </c>
      <c r="O5" s="1"/>
      <c r="V5" s="1"/>
      <c r="W5" s="3"/>
      <c r="X5" s="3"/>
      <c r="Y5" s="3"/>
      <c r="AA5" s="1"/>
      <c r="AB5" s="1"/>
      <c r="AD5" s="3"/>
    </row>
    <row r="6" ht="3.75" customHeight="1">
      <c r="O6" s="1"/>
    </row>
    <row r="7" spans="2:25" ht="12" customHeight="1">
      <c r="B7" s="5"/>
      <c r="G7" s="18" t="s">
        <v>20</v>
      </c>
      <c r="O7" s="1"/>
      <c r="Y7" s="1"/>
    </row>
    <row r="8" ht="4.5" customHeight="1"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3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ht="11.25">
      <c r="A10" s="18" t="s">
        <v>7</v>
      </c>
      <c r="B10" s="3">
        <v>223</v>
      </c>
      <c r="C10" s="3">
        <v>123</v>
      </c>
      <c r="D10" s="3"/>
      <c r="E10" s="33">
        <v>283</v>
      </c>
      <c r="F10" s="3"/>
      <c r="G10" s="48">
        <v>199</v>
      </c>
      <c r="H10" s="48">
        <v>195</v>
      </c>
      <c r="I10" s="48">
        <v>186</v>
      </c>
      <c r="J10" s="48">
        <v>151</v>
      </c>
      <c r="K10" s="48"/>
      <c r="L10" s="48">
        <v>184</v>
      </c>
    </row>
    <row r="11" spans="1:12" ht="12.75" customHeight="1">
      <c r="A11" s="18" t="s">
        <v>8</v>
      </c>
      <c r="B11" s="3">
        <v>360</v>
      </c>
      <c r="C11" s="3">
        <v>206</v>
      </c>
      <c r="D11" s="3"/>
      <c r="E11" s="33">
        <v>489</v>
      </c>
      <c r="F11" s="3"/>
      <c r="G11" s="48">
        <v>220</v>
      </c>
      <c r="H11" s="48">
        <v>222</v>
      </c>
      <c r="I11" s="48">
        <v>207</v>
      </c>
      <c r="J11" s="48">
        <v>184</v>
      </c>
      <c r="K11" s="48"/>
      <c r="L11" s="48">
        <v>212</v>
      </c>
    </row>
    <row r="12" spans="1:12" s="5" customFormat="1" ht="11.25">
      <c r="A12" s="19" t="s">
        <v>25</v>
      </c>
      <c r="B12" s="20">
        <v>312</v>
      </c>
      <c r="C12" s="20">
        <v>176</v>
      </c>
      <c r="D12" s="20"/>
      <c r="E12" s="53">
        <v>361</v>
      </c>
      <c r="F12" s="20"/>
      <c r="G12" s="49">
        <v>278</v>
      </c>
      <c r="H12" s="49">
        <v>278</v>
      </c>
      <c r="I12" s="49">
        <v>265</v>
      </c>
      <c r="J12" s="49">
        <v>219</v>
      </c>
      <c r="K12" s="49"/>
      <c r="L12" s="49">
        <v>244</v>
      </c>
    </row>
    <row r="13" spans="1:12" s="5" customFormat="1" ht="12.75" customHeight="1">
      <c r="A13" s="21" t="s">
        <v>24</v>
      </c>
      <c r="B13" s="20">
        <v>334</v>
      </c>
      <c r="C13" s="20">
        <v>192</v>
      </c>
      <c r="D13" s="20"/>
      <c r="E13" s="53">
        <v>440</v>
      </c>
      <c r="F13" s="20"/>
      <c r="G13" s="49">
        <v>301</v>
      </c>
      <c r="H13" s="49">
        <v>293</v>
      </c>
      <c r="I13" s="49">
        <v>284</v>
      </c>
      <c r="J13" s="49">
        <v>216</v>
      </c>
      <c r="K13" s="49"/>
      <c r="L13" s="49">
        <v>259</v>
      </c>
    </row>
    <row r="14" spans="1:12" s="5" customFormat="1" ht="11.25">
      <c r="A14" s="19" t="s">
        <v>26</v>
      </c>
      <c r="B14" s="20">
        <v>407</v>
      </c>
      <c r="C14" s="20">
        <v>237</v>
      </c>
      <c r="D14" s="20"/>
      <c r="E14" s="53">
        <v>494</v>
      </c>
      <c r="F14" s="20"/>
      <c r="G14" s="49">
        <v>320</v>
      </c>
      <c r="H14" s="49">
        <v>317</v>
      </c>
      <c r="I14" s="49">
        <v>302</v>
      </c>
      <c r="J14" s="49">
        <v>243</v>
      </c>
      <c r="K14" s="49"/>
      <c r="L14" s="49">
        <v>292</v>
      </c>
    </row>
    <row r="15" spans="1:12" s="5" customFormat="1" ht="11.25">
      <c r="A15" s="19" t="s">
        <v>32</v>
      </c>
      <c r="B15" s="20">
        <v>621</v>
      </c>
      <c r="C15" s="20">
        <v>368</v>
      </c>
      <c r="D15" s="20"/>
      <c r="E15" s="54">
        <v>650</v>
      </c>
      <c r="F15" s="20"/>
      <c r="G15" s="49">
        <v>551</v>
      </c>
      <c r="H15" s="49">
        <v>570</v>
      </c>
      <c r="I15" s="49">
        <v>334</v>
      </c>
      <c r="J15" s="49">
        <v>454</v>
      </c>
      <c r="K15" s="49"/>
      <c r="L15" s="49">
        <v>620</v>
      </c>
    </row>
    <row r="16" spans="1:12" s="5" customFormat="1" ht="12.75" customHeight="1">
      <c r="A16" s="19" t="s">
        <v>31</v>
      </c>
      <c r="B16" s="20">
        <v>610.2958333333333</v>
      </c>
      <c r="C16" s="20">
        <v>356.4166666666667</v>
      </c>
      <c r="D16" s="20"/>
      <c r="E16" s="54">
        <v>1075</v>
      </c>
      <c r="F16" s="20"/>
      <c r="G16" s="49">
        <v>608.5</v>
      </c>
      <c r="H16" s="49">
        <v>616</v>
      </c>
      <c r="I16" s="49">
        <v>531.6666666666666</v>
      </c>
      <c r="J16" s="49">
        <v>341.8333333333333</v>
      </c>
      <c r="K16" s="49"/>
      <c r="L16" s="49">
        <v>456.25</v>
      </c>
    </row>
    <row r="17" spans="1:12" s="26" customFormat="1" ht="12.75" customHeight="1">
      <c r="A17" s="44" t="s">
        <v>34</v>
      </c>
      <c r="B17" s="27">
        <v>506.15333333333325</v>
      </c>
      <c r="C17" s="27">
        <v>316.3333333333333</v>
      </c>
      <c r="D17" s="43"/>
      <c r="E17" s="55">
        <v>747</v>
      </c>
      <c r="F17" s="43"/>
      <c r="G17" s="43">
        <v>531.9166666666666</v>
      </c>
      <c r="H17" s="43">
        <v>543.75</v>
      </c>
      <c r="I17" s="43">
        <v>472.0833333333333</v>
      </c>
      <c r="J17" s="43">
        <v>350.4166666666667</v>
      </c>
      <c r="K17" s="43"/>
      <c r="L17" s="43">
        <v>397</v>
      </c>
    </row>
    <row r="18" spans="1:12" s="26" customFormat="1" ht="7.5" customHeight="1">
      <c r="A18" s="44"/>
      <c r="B18" s="27"/>
      <c r="C18" s="27"/>
      <c r="D18" s="27"/>
      <c r="E18" s="54"/>
      <c r="F18" s="27"/>
      <c r="G18" s="43"/>
      <c r="H18" s="43"/>
      <c r="I18" s="43"/>
      <c r="J18" s="43"/>
      <c r="K18" s="43"/>
      <c r="L18" s="43"/>
    </row>
    <row r="19" spans="1:12" s="37" customFormat="1" ht="11.25">
      <c r="A19" s="37" t="s">
        <v>35</v>
      </c>
      <c r="B19" s="45">
        <v>413.37</v>
      </c>
      <c r="C19" s="45">
        <v>240</v>
      </c>
      <c r="D19" s="46"/>
      <c r="E19" s="45">
        <v>675</v>
      </c>
      <c r="G19" s="45">
        <v>472</v>
      </c>
      <c r="H19" s="45">
        <v>489</v>
      </c>
      <c r="I19" s="45">
        <v>425</v>
      </c>
      <c r="J19" s="45">
        <v>367</v>
      </c>
      <c r="K19" s="46"/>
      <c r="L19" s="45">
        <v>410</v>
      </c>
    </row>
    <row r="20" spans="1:12" s="37" customFormat="1" ht="11.25">
      <c r="A20" s="37" t="s">
        <v>36</v>
      </c>
      <c r="B20" s="45">
        <v>449.74</v>
      </c>
      <c r="C20" s="45">
        <v>265</v>
      </c>
      <c r="D20" s="46"/>
      <c r="E20" s="45">
        <v>705</v>
      </c>
      <c r="G20" s="45">
        <v>494</v>
      </c>
      <c r="H20" s="45">
        <v>522</v>
      </c>
      <c r="I20" s="45">
        <v>458</v>
      </c>
      <c r="J20" s="45">
        <v>412</v>
      </c>
      <c r="K20" s="46"/>
      <c r="L20" s="45">
        <v>458</v>
      </c>
    </row>
    <row r="21" spans="1:12" s="37" customFormat="1" ht="11.25">
      <c r="A21" s="37" t="s">
        <v>37</v>
      </c>
      <c r="B21" s="45">
        <v>540.13</v>
      </c>
      <c r="C21" s="45">
        <v>326.67</v>
      </c>
      <c r="D21" s="46"/>
      <c r="E21" s="45">
        <v>750</v>
      </c>
      <c r="G21" s="45">
        <v>501</v>
      </c>
      <c r="H21" s="45">
        <v>533</v>
      </c>
      <c r="I21" s="45">
        <v>465</v>
      </c>
      <c r="J21" s="45">
        <v>428</v>
      </c>
      <c r="K21" s="46"/>
      <c r="L21" s="45">
        <v>468</v>
      </c>
    </row>
    <row r="22" spans="1:12" s="37" customFormat="1" ht="11.25">
      <c r="A22" s="37" t="s">
        <v>38</v>
      </c>
      <c r="B22" s="45">
        <v>584.22</v>
      </c>
      <c r="C22" s="45">
        <v>320</v>
      </c>
      <c r="D22" s="46"/>
      <c r="E22" s="45">
        <v>811</v>
      </c>
      <c r="G22" s="45">
        <v>534</v>
      </c>
      <c r="H22" s="45">
        <v>543</v>
      </c>
      <c r="I22" s="45">
        <v>499</v>
      </c>
      <c r="J22" s="45">
        <v>427</v>
      </c>
      <c r="K22" s="46"/>
      <c r="L22" s="45">
        <v>493</v>
      </c>
    </row>
    <row r="23" spans="1:12" s="37" customFormat="1" ht="11.25">
      <c r="A23" s="37" t="s">
        <v>39</v>
      </c>
      <c r="B23" s="45">
        <v>595.25</v>
      </c>
      <c r="C23" s="45">
        <v>308.75</v>
      </c>
      <c r="D23" s="46"/>
      <c r="E23" s="45">
        <v>827</v>
      </c>
      <c r="G23" s="45">
        <v>550</v>
      </c>
      <c r="H23" s="45">
        <v>536</v>
      </c>
      <c r="I23" s="45">
        <v>513</v>
      </c>
      <c r="J23" s="45">
        <v>411</v>
      </c>
      <c r="K23" s="46"/>
      <c r="L23" s="45">
        <v>496</v>
      </c>
    </row>
    <row r="24" spans="1:12" s="37" customFormat="1" ht="11.25">
      <c r="A24" s="37" t="s">
        <v>40</v>
      </c>
      <c r="B24" s="45">
        <v>578.71</v>
      </c>
      <c r="C24" s="45">
        <v>318.75</v>
      </c>
      <c r="D24" s="46"/>
      <c r="E24" s="45">
        <v>827</v>
      </c>
      <c r="G24" s="45">
        <v>534</v>
      </c>
      <c r="H24" s="45">
        <v>528</v>
      </c>
      <c r="I24" s="45">
        <v>496</v>
      </c>
      <c r="J24" s="45">
        <v>404</v>
      </c>
      <c r="K24" s="46"/>
      <c r="L24" s="45">
        <v>480</v>
      </c>
    </row>
    <row r="25" spans="1:12" s="37" customFormat="1" ht="11.25">
      <c r="A25" s="37" t="s">
        <v>41</v>
      </c>
      <c r="B25" s="45">
        <v>540.13</v>
      </c>
      <c r="C25" s="45">
        <v>330</v>
      </c>
      <c r="D25" s="46"/>
      <c r="E25" s="45">
        <v>827</v>
      </c>
      <c r="G25" s="45">
        <v>538</v>
      </c>
      <c r="H25" s="45">
        <v>532</v>
      </c>
      <c r="I25" s="45">
        <v>495</v>
      </c>
      <c r="J25" s="45">
        <v>418</v>
      </c>
      <c r="K25" s="46"/>
      <c r="L25" s="45">
        <v>469</v>
      </c>
    </row>
    <row r="26" spans="1:12" s="37" customFormat="1" ht="11.25">
      <c r="A26" s="37" t="s">
        <v>42</v>
      </c>
      <c r="B26" s="45">
        <v>509.27</v>
      </c>
      <c r="C26" s="45">
        <v>307</v>
      </c>
      <c r="D26" s="46"/>
      <c r="E26" s="45">
        <v>827</v>
      </c>
      <c r="G26" s="45">
        <v>509</v>
      </c>
      <c r="H26" s="45">
        <v>506</v>
      </c>
      <c r="I26" s="45">
        <v>473</v>
      </c>
      <c r="J26" s="45">
        <v>408</v>
      </c>
      <c r="K26" s="46"/>
      <c r="L26" s="45">
        <v>455</v>
      </c>
    </row>
    <row r="27" spans="1:12" s="37" customFormat="1" ht="11.25">
      <c r="A27" s="37" t="s">
        <v>43</v>
      </c>
      <c r="B27" s="45">
        <v>497.42</v>
      </c>
      <c r="C27" s="45">
        <v>282.5</v>
      </c>
      <c r="D27" s="46"/>
      <c r="E27" s="45">
        <v>827</v>
      </c>
      <c r="G27" s="45">
        <v>500</v>
      </c>
      <c r="H27" s="45">
        <v>501</v>
      </c>
      <c r="I27" s="45">
        <v>467</v>
      </c>
      <c r="J27" s="45">
        <v>409</v>
      </c>
      <c r="K27" s="46"/>
      <c r="L27" s="45">
        <v>475</v>
      </c>
    </row>
    <row r="28" spans="1:12" s="37" customFormat="1" ht="11.25">
      <c r="A28" s="38" t="s">
        <v>44</v>
      </c>
      <c r="B28" s="45">
        <v>501.55</v>
      </c>
      <c r="C28" s="45">
        <v>280</v>
      </c>
      <c r="D28" s="46"/>
      <c r="E28" s="45">
        <v>827</v>
      </c>
      <c r="G28" s="45">
        <v>498</v>
      </c>
      <c r="H28" s="45">
        <v>500</v>
      </c>
      <c r="I28" s="45">
        <v>466</v>
      </c>
      <c r="J28" s="45">
        <v>421</v>
      </c>
      <c r="K28" s="46"/>
      <c r="L28" s="45">
        <v>476</v>
      </c>
    </row>
    <row r="29" spans="1:12" s="37" customFormat="1" ht="11.25">
      <c r="A29" s="38" t="s">
        <v>45</v>
      </c>
      <c r="B29" s="45">
        <v>521.76</v>
      </c>
      <c r="C29" s="45">
        <v>288.33</v>
      </c>
      <c r="D29" s="46"/>
      <c r="E29" s="45">
        <v>827</v>
      </c>
      <c r="G29" s="45">
        <v>531</v>
      </c>
      <c r="H29" s="45">
        <v>522</v>
      </c>
      <c r="I29" s="45">
        <v>496</v>
      </c>
      <c r="J29" s="45">
        <v>428</v>
      </c>
      <c r="K29" s="46"/>
      <c r="L29" s="45">
        <v>463</v>
      </c>
    </row>
    <row r="30" spans="1:12" s="37" customFormat="1" ht="11.25">
      <c r="A30" s="38" t="s">
        <v>46</v>
      </c>
      <c r="B30" s="45">
        <v>556.67</v>
      </c>
      <c r="C30" s="45">
        <v>313.75</v>
      </c>
      <c r="D30" s="46"/>
      <c r="E30" s="45">
        <v>827</v>
      </c>
      <c r="G30" s="45">
        <v>557</v>
      </c>
      <c r="H30" s="45">
        <v>553</v>
      </c>
      <c r="I30" s="45">
        <v>523</v>
      </c>
      <c r="J30" s="45">
        <v>448</v>
      </c>
      <c r="K30" s="46"/>
      <c r="L30" s="45">
        <v>506</v>
      </c>
    </row>
    <row r="31" spans="1:12" s="26" customFormat="1" ht="5.25" customHeight="1">
      <c r="A31" s="25"/>
      <c r="B31" s="47"/>
      <c r="C31" s="47"/>
      <c r="D31" s="47"/>
      <c r="E31" s="47"/>
      <c r="G31" s="47"/>
      <c r="H31" s="47"/>
      <c r="I31" s="43"/>
      <c r="J31" s="47"/>
      <c r="K31" s="47"/>
      <c r="L31" s="47"/>
    </row>
    <row r="32" spans="1:12" s="26" customFormat="1" ht="12.75" customHeight="1">
      <c r="A32" s="44" t="s">
        <v>47</v>
      </c>
      <c r="B32" s="43">
        <v>524.0183333333333</v>
      </c>
      <c r="C32" s="43">
        <v>298.3958333333333</v>
      </c>
      <c r="D32" s="43"/>
      <c r="E32" s="55">
        <v>793</v>
      </c>
      <c r="F32" s="43"/>
      <c r="G32" s="43">
        <v>518.1666666666666</v>
      </c>
      <c r="H32" s="43">
        <v>522.0833333333334</v>
      </c>
      <c r="I32" s="43">
        <v>481.3333333333333</v>
      </c>
      <c r="J32" s="43">
        <v>415.0833333333333</v>
      </c>
      <c r="K32" s="43"/>
      <c r="L32" s="43">
        <v>470.75</v>
      </c>
    </row>
    <row r="33" spans="1:12" s="26" customFormat="1" ht="7.5" customHeight="1">
      <c r="A33" s="44"/>
      <c r="B33" s="27"/>
      <c r="C33" s="27"/>
      <c r="D33" s="27"/>
      <c r="E33" s="54"/>
      <c r="F33" s="27"/>
      <c r="G33" s="43"/>
      <c r="H33" s="43"/>
      <c r="I33" s="43"/>
      <c r="J33" s="43"/>
      <c r="K33" s="43"/>
      <c r="L33" s="43"/>
    </row>
    <row r="34" spans="1:12" s="37" customFormat="1" ht="11.25">
      <c r="A34" s="37" t="s">
        <v>48</v>
      </c>
      <c r="B34" s="45">
        <v>604</v>
      </c>
      <c r="C34" s="45">
        <v>338</v>
      </c>
      <c r="D34" s="46"/>
      <c r="E34" s="45">
        <v>822</v>
      </c>
      <c r="G34" s="45">
        <v>576</v>
      </c>
      <c r="H34" s="45">
        <v>579</v>
      </c>
      <c r="I34" s="45">
        <v>543</v>
      </c>
      <c r="J34" s="45">
        <v>463</v>
      </c>
      <c r="K34" s="46"/>
      <c r="L34" s="45">
        <v>555</v>
      </c>
    </row>
    <row r="35" spans="1:12" s="37" customFormat="1" ht="11.25">
      <c r="A35" s="37" t="s">
        <v>49</v>
      </c>
      <c r="B35" s="45">
        <v>647.61</v>
      </c>
      <c r="C35" s="45">
        <v>372.5</v>
      </c>
      <c r="D35" s="46"/>
      <c r="E35" s="45">
        <v>816</v>
      </c>
      <c r="G35" s="45">
        <v>614</v>
      </c>
      <c r="H35" s="45">
        <v>617</v>
      </c>
      <c r="I35" s="45">
        <v>577</v>
      </c>
      <c r="J35" s="45">
        <v>487</v>
      </c>
      <c r="K35" s="46"/>
      <c r="L35" s="45">
        <v>568</v>
      </c>
    </row>
    <row r="36" spans="1:12" s="37" customFormat="1" ht="11.25">
      <c r="A36" s="37" t="s">
        <v>50</v>
      </c>
      <c r="B36" s="45">
        <v>617.29</v>
      </c>
      <c r="C36" s="45">
        <v>366.25</v>
      </c>
      <c r="D36" s="46"/>
      <c r="E36" s="45">
        <v>816</v>
      </c>
      <c r="G36" s="45">
        <v>615</v>
      </c>
      <c r="H36" s="45">
        <v>602</v>
      </c>
      <c r="I36" s="45">
        <v>581</v>
      </c>
      <c r="J36" s="45">
        <v>488</v>
      </c>
      <c r="K36" s="46"/>
      <c r="L36" s="45">
        <v>573</v>
      </c>
    </row>
    <row r="37" spans="1:12" s="37" customFormat="1" ht="11.25">
      <c r="A37" s="37" t="s">
        <v>51</v>
      </c>
      <c r="B37" s="45">
        <v>586</v>
      </c>
      <c r="C37" s="45">
        <v>348</v>
      </c>
      <c r="D37" s="46"/>
      <c r="E37" s="45">
        <v>763</v>
      </c>
      <c r="G37" s="45">
        <v>629</v>
      </c>
      <c r="H37" s="45">
        <v>609</v>
      </c>
      <c r="I37" s="45">
        <v>599</v>
      </c>
      <c r="J37" s="45">
        <v>550</v>
      </c>
      <c r="K37" s="46"/>
      <c r="L37" s="45">
        <v>554</v>
      </c>
    </row>
    <row r="38" spans="1:12" s="37" customFormat="1" ht="11.25">
      <c r="A38" s="38" t="s">
        <v>52</v>
      </c>
      <c r="B38" s="45">
        <v>549</v>
      </c>
      <c r="C38" s="45">
        <v>325</v>
      </c>
      <c r="D38" s="46"/>
      <c r="E38" s="45">
        <v>720</v>
      </c>
      <c r="G38" s="45">
        <v>608</v>
      </c>
      <c r="H38" s="45">
        <v>588</v>
      </c>
      <c r="I38" s="45">
        <v>577</v>
      </c>
      <c r="J38" s="45">
        <v>548</v>
      </c>
      <c r="K38" s="46"/>
      <c r="L38" s="45">
        <v>498</v>
      </c>
    </row>
    <row r="39" spans="1:12" s="37" customFormat="1" ht="11.25">
      <c r="A39" s="38" t="s">
        <v>53</v>
      </c>
      <c r="B39" s="45">
        <v>526</v>
      </c>
      <c r="C39" s="45">
        <v>325</v>
      </c>
      <c r="D39" s="46"/>
      <c r="E39" s="45">
        <v>772</v>
      </c>
      <c r="G39" s="45">
        <v>557</v>
      </c>
      <c r="H39" s="45">
        <v>540</v>
      </c>
      <c r="I39" s="45">
        <v>539</v>
      </c>
      <c r="J39" s="45">
        <v>515</v>
      </c>
      <c r="K39" s="46"/>
      <c r="L39" s="45">
        <v>448</v>
      </c>
    </row>
    <row r="40" spans="1:12" s="37" customFormat="1" ht="11.25">
      <c r="A40" s="38" t="s">
        <v>54</v>
      </c>
      <c r="B40" s="45">
        <v>517</v>
      </c>
      <c r="C40" s="45">
        <v>323</v>
      </c>
      <c r="D40" s="46"/>
      <c r="E40" s="45">
        <v>772</v>
      </c>
      <c r="G40" s="45">
        <v>552</v>
      </c>
      <c r="H40" s="45">
        <v>548</v>
      </c>
      <c r="I40" s="45" t="s">
        <v>23</v>
      </c>
      <c r="J40" s="45">
        <v>517</v>
      </c>
      <c r="K40" s="46"/>
      <c r="L40" s="45">
        <v>426</v>
      </c>
    </row>
    <row r="41" spans="1:12" s="37" customFormat="1" ht="11.25">
      <c r="A41" s="38" t="s">
        <v>56</v>
      </c>
      <c r="B41" s="45">
        <v>507</v>
      </c>
      <c r="C41" s="45">
        <v>315</v>
      </c>
      <c r="D41" s="46"/>
      <c r="E41" s="45">
        <v>744</v>
      </c>
      <c r="G41" s="45">
        <v>563</v>
      </c>
      <c r="H41" s="45">
        <v>576</v>
      </c>
      <c r="I41" s="45" t="s">
        <v>23</v>
      </c>
      <c r="J41" s="45">
        <v>526</v>
      </c>
      <c r="K41" s="46"/>
      <c r="L41" s="45">
        <v>413</v>
      </c>
    </row>
    <row r="42" spans="1:12" s="37" customFormat="1" ht="11.25">
      <c r="A42" s="38" t="s">
        <v>57</v>
      </c>
      <c r="B42" s="45">
        <v>507</v>
      </c>
      <c r="C42" s="45">
        <v>320</v>
      </c>
      <c r="D42" s="46"/>
      <c r="E42" s="45">
        <v>728</v>
      </c>
      <c r="G42" s="45">
        <v>554</v>
      </c>
      <c r="H42" s="45">
        <v>582</v>
      </c>
      <c r="I42" s="45" t="s">
        <v>23</v>
      </c>
      <c r="J42" s="45">
        <v>526</v>
      </c>
      <c r="K42" s="46"/>
      <c r="L42" s="45">
        <v>437</v>
      </c>
    </row>
    <row r="43" spans="1:12" s="37" customFormat="1" ht="11.25">
      <c r="A43" s="38" t="s">
        <v>58</v>
      </c>
      <c r="B43" s="45">
        <v>540</v>
      </c>
      <c r="C43" s="45">
        <v>344</v>
      </c>
      <c r="D43" s="46"/>
      <c r="E43" s="45">
        <v>736</v>
      </c>
      <c r="G43" s="45">
        <v>614</v>
      </c>
      <c r="H43" s="45">
        <v>616</v>
      </c>
      <c r="I43" s="45" t="s">
        <v>23</v>
      </c>
      <c r="J43" s="45">
        <v>562</v>
      </c>
      <c r="K43" s="46"/>
      <c r="L43" s="45">
        <v>426</v>
      </c>
    </row>
    <row r="44" spans="1:256" s="51" customFormat="1" ht="11.25">
      <c r="A44" s="52" t="s">
        <v>59</v>
      </c>
      <c r="B44" s="50">
        <v>554</v>
      </c>
      <c r="C44" s="50">
        <v>345</v>
      </c>
      <c r="D44" s="50"/>
      <c r="E44" s="50">
        <v>739</v>
      </c>
      <c r="F44" s="50"/>
      <c r="G44" s="50">
        <v>612</v>
      </c>
      <c r="H44" s="50">
        <v>607</v>
      </c>
      <c r="I44" s="50">
        <v>590</v>
      </c>
      <c r="J44" s="50">
        <v>548</v>
      </c>
      <c r="K44" s="50"/>
      <c r="L44" s="50">
        <v>415</v>
      </c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  <c r="IU44" s="50"/>
      <c r="IV44" s="50"/>
    </row>
    <row r="45" spans="1:256" s="51" customFormat="1" ht="11.25">
      <c r="A45" s="52" t="s">
        <v>61</v>
      </c>
      <c r="B45" s="50">
        <v>564</v>
      </c>
      <c r="C45" s="50">
        <v>349</v>
      </c>
      <c r="D45" s="50"/>
      <c r="E45" s="50">
        <v>744</v>
      </c>
      <c r="F45" s="50"/>
      <c r="G45" s="50">
        <v>587</v>
      </c>
      <c r="H45" s="50">
        <v>576</v>
      </c>
      <c r="I45" s="50">
        <v>566</v>
      </c>
      <c r="J45" s="50">
        <v>520</v>
      </c>
      <c r="K45" s="50"/>
      <c r="L45" s="50">
        <v>408</v>
      </c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  <c r="IU45" s="50"/>
      <c r="IV45" s="50"/>
    </row>
    <row r="46" spans="1:256" s="51" customFormat="1" ht="6" customHeight="1">
      <c r="A46" s="52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  <c r="IR46" s="50"/>
      <c r="IS46" s="50"/>
      <c r="IT46" s="50"/>
      <c r="IU46" s="50"/>
      <c r="IV46" s="50"/>
    </row>
    <row r="47" spans="1:12" s="26" customFormat="1" ht="12.75" customHeight="1">
      <c r="A47" s="44" t="s">
        <v>60</v>
      </c>
      <c r="B47" s="43">
        <f>AVERAGE(B34:B45)</f>
        <v>559.9083333333333</v>
      </c>
      <c r="C47" s="43">
        <f aca="true" t="shared" si="0" ref="C47:L47">AVERAGE(C34:C45)</f>
        <v>339.2291666666667</v>
      </c>
      <c r="D47" s="43"/>
      <c r="E47" s="55">
        <f t="shared" si="0"/>
        <v>764.3333333333334</v>
      </c>
      <c r="F47" s="43"/>
      <c r="G47" s="43">
        <f t="shared" si="0"/>
        <v>590.0833333333334</v>
      </c>
      <c r="H47" s="43">
        <f t="shared" si="0"/>
        <v>586.6666666666666</v>
      </c>
      <c r="I47" s="43">
        <f t="shared" si="0"/>
        <v>571.5</v>
      </c>
      <c r="J47" s="43">
        <f t="shared" si="0"/>
        <v>520.8333333333334</v>
      </c>
      <c r="K47" s="43"/>
      <c r="L47" s="43">
        <f t="shared" si="0"/>
        <v>476.75</v>
      </c>
    </row>
    <row r="48" spans="1:12" s="26" customFormat="1" ht="12.75" customHeight="1">
      <c r="A48" s="44"/>
      <c r="B48" s="43"/>
      <c r="C48" s="43"/>
      <c r="D48" s="43"/>
      <c r="E48" s="55"/>
      <c r="F48" s="43"/>
      <c r="G48" s="43"/>
      <c r="H48" s="43"/>
      <c r="I48" s="43"/>
      <c r="J48" s="43"/>
      <c r="K48" s="43"/>
      <c r="L48" s="43"/>
    </row>
    <row r="49" spans="1:256" s="51" customFormat="1" ht="11.25">
      <c r="A49" s="52" t="s">
        <v>63</v>
      </c>
      <c r="B49" s="50">
        <v>576</v>
      </c>
      <c r="C49" s="50">
        <v>366</v>
      </c>
      <c r="D49" s="50"/>
      <c r="E49" s="50">
        <v>755</v>
      </c>
      <c r="F49" s="50"/>
      <c r="G49" s="50">
        <v>579</v>
      </c>
      <c r="H49" s="50">
        <v>586</v>
      </c>
      <c r="I49" s="50">
        <v>555</v>
      </c>
      <c r="J49" s="50">
        <v>509</v>
      </c>
      <c r="K49" s="50"/>
      <c r="L49" s="50">
        <v>433</v>
      </c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  <c r="IU49" s="50"/>
      <c r="IV49" s="50"/>
    </row>
    <row r="50" spans="1:256" s="51" customFormat="1" ht="11.25">
      <c r="A50" s="52" t="s">
        <v>64</v>
      </c>
      <c r="B50" s="50">
        <v>590</v>
      </c>
      <c r="C50" s="50">
        <v>374</v>
      </c>
      <c r="D50" s="50"/>
      <c r="E50" s="50">
        <v>750</v>
      </c>
      <c r="F50" s="50"/>
      <c r="G50" s="50">
        <v>579</v>
      </c>
      <c r="H50" s="50">
        <v>591</v>
      </c>
      <c r="I50" s="50">
        <v>551</v>
      </c>
      <c r="J50" s="50">
        <v>512</v>
      </c>
      <c r="K50" s="50"/>
      <c r="L50" s="50">
        <v>455</v>
      </c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  <c r="IR50" s="50"/>
      <c r="IS50" s="50"/>
      <c r="IT50" s="50"/>
      <c r="IU50" s="50"/>
      <c r="IV50" s="50"/>
    </row>
    <row r="51" spans="1:256" s="51" customFormat="1" ht="11.25">
      <c r="A51" s="52" t="s">
        <v>68</v>
      </c>
      <c r="B51" s="50">
        <v>593</v>
      </c>
      <c r="C51" s="50">
        <v>365</v>
      </c>
      <c r="D51" s="50"/>
      <c r="E51" s="50">
        <v>741</v>
      </c>
      <c r="F51" s="50"/>
      <c r="G51" s="50">
        <v>571</v>
      </c>
      <c r="H51" s="50">
        <v>586</v>
      </c>
      <c r="I51" s="50">
        <v>539</v>
      </c>
      <c r="J51" s="50">
        <v>519</v>
      </c>
      <c r="K51" s="50"/>
      <c r="L51" s="50">
        <v>450</v>
      </c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  <c r="IU51" s="50"/>
      <c r="IV51" s="50"/>
    </row>
    <row r="52" spans="1:256" s="51" customFormat="1" ht="11.25">
      <c r="A52" s="52" t="s">
        <v>69</v>
      </c>
      <c r="B52" s="50">
        <v>595</v>
      </c>
      <c r="C52" s="50">
        <v>360</v>
      </c>
      <c r="D52" s="50"/>
      <c r="E52" s="50">
        <v>739</v>
      </c>
      <c r="F52" s="50"/>
      <c r="G52" s="50">
        <v>573</v>
      </c>
      <c r="H52" s="50">
        <v>590</v>
      </c>
      <c r="I52" s="50">
        <v>535</v>
      </c>
      <c r="J52" s="50">
        <v>523</v>
      </c>
      <c r="K52" s="50"/>
      <c r="L52" s="50">
        <v>449</v>
      </c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  <c r="IR52" s="50"/>
      <c r="IS52" s="50"/>
      <c r="IT52" s="50"/>
      <c r="IU52" s="50"/>
      <c r="IV52" s="50"/>
    </row>
    <row r="53" spans="1:256" s="51" customFormat="1" ht="11.25">
      <c r="A53" s="52" t="s">
        <v>70</v>
      </c>
      <c r="B53" s="50">
        <v>595</v>
      </c>
      <c r="C53" s="50">
        <v>360</v>
      </c>
      <c r="D53" s="50"/>
      <c r="E53" s="50">
        <v>728</v>
      </c>
      <c r="F53" s="50"/>
      <c r="G53" s="50">
        <v>569</v>
      </c>
      <c r="H53" s="50">
        <v>566</v>
      </c>
      <c r="I53" s="50">
        <v>535</v>
      </c>
      <c r="J53" s="50">
        <v>521</v>
      </c>
      <c r="K53" s="50"/>
      <c r="L53" s="50">
        <v>414</v>
      </c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  <c r="IU53" s="50"/>
      <c r="IV53" s="50"/>
    </row>
    <row r="54" spans="1:256" s="51" customFormat="1" ht="11.25">
      <c r="A54" s="61" t="s">
        <v>71</v>
      </c>
      <c r="B54" s="60">
        <v>607</v>
      </c>
      <c r="C54" s="60">
        <v>360</v>
      </c>
      <c r="D54" s="60"/>
      <c r="E54" s="60">
        <v>705</v>
      </c>
      <c r="F54" s="60"/>
      <c r="G54" s="62">
        <v>575</v>
      </c>
      <c r="H54" s="62">
        <v>573</v>
      </c>
      <c r="I54" s="62">
        <v>540</v>
      </c>
      <c r="J54" s="62">
        <v>530</v>
      </c>
      <c r="K54" s="62"/>
      <c r="L54" s="62">
        <v>405</v>
      </c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  <c r="IO54" s="50"/>
      <c r="IP54" s="50"/>
      <c r="IQ54" s="50"/>
      <c r="IR54" s="50"/>
      <c r="IS54" s="50"/>
      <c r="IT54" s="50"/>
      <c r="IU54" s="50"/>
      <c r="IV54" s="50"/>
    </row>
    <row r="55" spans="1:256" s="51" customFormat="1" ht="11.25">
      <c r="A55" s="61" t="s">
        <v>72</v>
      </c>
      <c r="B55" s="60">
        <v>621</v>
      </c>
      <c r="C55" s="60">
        <v>370</v>
      </c>
      <c r="D55" s="60"/>
      <c r="E55" s="60">
        <v>705</v>
      </c>
      <c r="F55" s="60"/>
      <c r="G55" s="62">
        <v>575</v>
      </c>
      <c r="H55" s="62">
        <v>574</v>
      </c>
      <c r="I55" s="62">
        <v>542</v>
      </c>
      <c r="J55" s="62">
        <v>534</v>
      </c>
      <c r="K55" s="62"/>
      <c r="L55" s="62">
        <v>400</v>
      </c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  <c r="IJ55" s="50"/>
      <c r="IK55" s="50"/>
      <c r="IL55" s="50"/>
      <c r="IM55" s="50"/>
      <c r="IN55" s="50"/>
      <c r="IO55" s="50"/>
      <c r="IP55" s="50"/>
      <c r="IQ55" s="50"/>
      <c r="IR55" s="50"/>
      <c r="IS55" s="50"/>
      <c r="IT55" s="50"/>
      <c r="IU55" s="50"/>
      <c r="IV55" s="50"/>
    </row>
    <row r="56" spans="1:256" s="51" customFormat="1" ht="11.25">
      <c r="A56" s="61" t="s">
        <v>73</v>
      </c>
      <c r="B56" s="60">
        <v>632</v>
      </c>
      <c r="C56" s="60">
        <v>371</v>
      </c>
      <c r="D56" s="60"/>
      <c r="E56" s="60">
        <v>705</v>
      </c>
      <c r="F56" s="60"/>
      <c r="G56" s="62">
        <v>573</v>
      </c>
      <c r="H56" s="62">
        <v>564</v>
      </c>
      <c r="I56" s="62">
        <v>536</v>
      </c>
      <c r="J56" s="62">
        <v>533</v>
      </c>
      <c r="K56" s="62"/>
      <c r="L56" s="62">
        <v>399</v>
      </c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  <c r="HX56" s="50"/>
      <c r="HY56" s="50"/>
      <c r="HZ56" s="50"/>
      <c r="IA56" s="50"/>
      <c r="IB56" s="50"/>
      <c r="IC56" s="50"/>
      <c r="ID56" s="50"/>
      <c r="IE56" s="50"/>
      <c r="IF56" s="50"/>
      <c r="IG56" s="50"/>
      <c r="IH56" s="50"/>
      <c r="II56" s="50"/>
      <c r="IJ56" s="50"/>
      <c r="IK56" s="50"/>
      <c r="IL56" s="50"/>
      <c r="IM56" s="50"/>
      <c r="IN56" s="50"/>
      <c r="IO56" s="50"/>
      <c r="IP56" s="50"/>
      <c r="IQ56" s="50"/>
      <c r="IR56" s="50"/>
      <c r="IS56" s="50"/>
      <c r="IT56" s="50"/>
      <c r="IU56" s="50"/>
      <c r="IV56" s="50"/>
    </row>
    <row r="57" spans="1:256" s="51" customFormat="1" ht="11.25">
      <c r="A57" s="61" t="s">
        <v>74</v>
      </c>
      <c r="B57" s="60">
        <v>644</v>
      </c>
      <c r="C57" s="60">
        <v>375</v>
      </c>
      <c r="D57" s="60"/>
      <c r="E57" s="60">
        <v>705</v>
      </c>
      <c r="F57" s="60"/>
      <c r="G57" s="62">
        <v>571</v>
      </c>
      <c r="H57" s="62">
        <v>553</v>
      </c>
      <c r="I57" s="62">
        <v>535</v>
      </c>
      <c r="J57" s="62">
        <v>530</v>
      </c>
      <c r="K57" s="62"/>
      <c r="L57" s="62">
        <v>383</v>
      </c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  <c r="IQ57" s="50"/>
      <c r="IR57" s="50"/>
      <c r="IS57" s="50"/>
      <c r="IT57" s="50"/>
      <c r="IU57" s="50"/>
      <c r="IV57" s="50"/>
    </row>
    <row r="58" spans="1:256" s="51" customFormat="1" ht="11.25">
      <c r="A58" s="61" t="s">
        <v>80</v>
      </c>
      <c r="B58" s="60">
        <v>661</v>
      </c>
      <c r="C58" s="60">
        <v>377</v>
      </c>
      <c r="D58" s="60"/>
      <c r="E58" s="60">
        <v>691</v>
      </c>
      <c r="F58" s="60"/>
      <c r="G58" s="62">
        <v>558</v>
      </c>
      <c r="H58" s="62">
        <v>552</v>
      </c>
      <c r="I58" s="62">
        <v>514</v>
      </c>
      <c r="J58" s="62">
        <v>511</v>
      </c>
      <c r="K58" s="62"/>
      <c r="L58" s="62">
        <v>376</v>
      </c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B58" s="50"/>
      <c r="IC58" s="50"/>
      <c r="ID58" s="50"/>
      <c r="IE58" s="50"/>
      <c r="IF58" s="50"/>
      <c r="IG58" s="50"/>
      <c r="IH58" s="50"/>
      <c r="II58" s="50"/>
      <c r="IJ58" s="50"/>
      <c r="IK58" s="50"/>
      <c r="IL58" s="50"/>
      <c r="IM58" s="50"/>
      <c r="IN58" s="50"/>
      <c r="IO58" s="50"/>
      <c r="IP58" s="50"/>
      <c r="IQ58" s="50"/>
      <c r="IR58" s="50"/>
      <c r="IS58" s="50"/>
      <c r="IT58" s="50"/>
      <c r="IU58" s="50"/>
      <c r="IV58" s="50"/>
    </row>
    <row r="59" spans="1:256" s="51" customFormat="1" ht="11.25">
      <c r="A59" s="61" t="s">
        <v>81</v>
      </c>
      <c r="B59" s="60">
        <v>639</v>
      </c>
      <c r="C59" s="60">
        <v>389</v>
      </c>
      <c r="D59" s="60"/>
      <c r="E59" s="60">
        <v>661</v>
      </c>
      <c r="F59" s="60"/>
      <c r="G59" s="62">
        <v>536</v>
      </c>
      <c r="H59" s="62">
        <v>546</v>
      </c>
      <c r="I59" s="62">
        <v>489</v>
      </c>
      <c r="J59" s="62">
        <v>492</v>
      </c>
      <c r="K59" s="62"/>
      <c r="L59" s="62">
        <v>369</v>
      </c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  <c r="IK59" s="50"/>
      <c r="IL59" s="50"/>
      <c r="IM59" s="50"/>
      <c r="IN59" s="50"/>
      <c r="IO59" s="50"/>
      <c r="IP59" s="50"/>
      <c r="IQ59" s="50"/>
      <c r="IR59" s="50"/>
      <c r="IS59" s="50"/>
      <c r="IT59" s="50"/>
      <c r="IU59" s="50"/>
      <c r="IV59" s="50"/>
    </row>
    <row r="60" spans="1:256" s="51" customFormat="1" ht="11.25">
      <c r="A60" s="61" t="s">
        <v>82</v>
      </c>
      <c r="B60" s="60">
        <v>642</v>
      </c>
      <c r="C60" s="60">
        <v>400</v>
      </c>
      <c r="D60" s="60"/>
      <c r="E60" s="60">
        <v>661</v>
      </c>
      <c r="F60" s="60"/>
      <c r="G60" s="62">
        <v>524</v>
      </c>
      <c r="H60" s="62">
        <v>540</v>
      </c>
      <c r="I60" s="62">
        <v>468</v>
      </c>
      <c r="J60" s="62">
        <v>467</v>
      </c>
      <c r="K60" s="62"/>
      <c r="L60" s="62">
        <v>373</v>
      </c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B60" s="50"/>
      <c r="IC60" s="50"/>
      <c r="ID60" s="50"/>
      <c r="IE60" s="50"/>
      <c r="IF60" s="50"/>
      <c r="IG60" s="50"/>
      <c r="IH60" s="50"/>
      <c r="II60" s="50"/>
      <c r="IJ60" s="50"/>
      <c r="IK60" s="50"/>
      <c r="IL60" s="50"/>
      <c r="IM60" s="50"/>
      <c r="IN60" s="50"/>
      <c r="IO60" s="50"/>
      <c r="IP60" s="50"/>
      <c r="IQ60" s="50"/>
      <c r="IR60" s="50"/>
      <c r="IS60" s="50"/>
      <c r="IT60" s="50"/>
      <c r="IU60" s="50"/>
      <c r="IV60" s="50"/>
    </row>
    <row r="61" spans="1:12" s="26" customFormat="1" ht="9" customHeight="1">
      <c r="A61" s="25"/>
      <c r="B61" s="47"/>
      <c r="C61" s="47"/>
      <c r="D61" s="47"/>
      <c r="E61" s="47"/>
      <c r="G61" s="47"/>
      <c r="H61" s="47"/>
      <c r="I61" s="43"/>
      <c r="J61" s="47"/>
      <c r="K61" s="47"/>
      <c r="L61" s="47"/>
    </row>
    <row r="62" spans="1:12" s="26" customFormat="1" ht="12.75" customHeight="1">
      <c r="A62" s="44" t="s">
        <v>62</v>
      </c>
      <c r="B62" s="43">
        <f>AVERAGE(B49:B61)</f>
        <v>616.25</v>
      </c>
      <c r="C62" s="43">
        <f aca="true" t="shared" si="1" ref="C62:L62">AVERAGE(C49:C61)</f>
        <v>372.25</v>
      </c>
      <c r="D62" s="43"/>
      <c r="E62" s="55">
        <f t="shared" si="1"/>
        <v>712.1666666666666</v>
      </c>
      <c r="F62" s="43"/>
      <c r="G62" s="43">
        <f t="shared" si="1"/>
        <v>565.25</v>
      </c>
      <c r="H62" s="43">
        <f t="shared" si="1"/>
        <v>568.4166666666666</v>
      </c>
      <c r="I62" s="43">
        <f t="shared" si="1"/>
        <v>528.25</v>
      </c>
      <c r="J62" s="43">
        <f t="shared" si="1"/>
        <v>515.0833333333334</v>
      </c>
      <c r="K62" s="43"/>
      <c r="L62" s="43">
        <f t="shared" si="1"/>
        <v>408.8333333333333</v>
      </c>
    </row>
    <row r="63" spans="5:8" s="39" customFormat="1" ht="6" customHeight="1">
      <c r="E63" s="40"/>
      <c r="H63" s="41"/>
    </row>
    <row r="64" ht="16.5" customHeight="1">
      <c r="A64" s="1" t="s">
        <v>85</v>
      </c>
    </row>
    <row r="65" spans="1:8" s="57" customFormat="1" ht="16.5" customHeight="1">
      <c r="A65" s="56" t="s">
        <v>83</v>
      </c>
      <c r="E65" s="59"/>
      <c r="H65" s="58"/>
    </row>
    <row r="66" ht="12" customHeight="1">
      <c r="A66" s="1" t="s">
        <v>84</v>
      </c>
    </row>
    <row r="67" ht="12" customHeight="1">
      <c r="A67" s="1" t="s">
        <v>75</v>
      </c>
    </row>
    <row r="68" ht="12" customHeight="1">
      <c r="A68" s="1" t="s">
        <v>79</v>
      </c>
    </row>
    <row r="69" ht="12" customHeight="1">
      <c r="A69" s="1" t="s">
        <v>76</v>
      </c>
    </row>
    <row r="70" ht="12" customHeight="1">
      <c r="A70" s="1" t="s">
        <v>77</v>
      </c>
    </row>
    <row r="71" ht="12" customHeight="1">
      <c r="A71" s="1" t="s">
        <v>65</v>
      </c>
    </row>
    <row r="72" ht="12.75" customHeight="1">
      <c r="A72" s="1" t="s">
        <v>66</v>
      </c>
    </row>
    <row r="73" ht="12.75" customHeight="1">
      <c r="A73" s="1" t="s">
        <v>67</v>
      </c>
    </row>
    <row r="74" ht="11.25" customHeight="1">
      <c r="A74" s="42" t="s">
        <v>78</v>
      </c>
    </row>
    <row r="75" ht="10.5" customHeight="1"/>
    <row r="81" spans="13:14" ht="11.25">
      <c r="M81" s="7"/>
      <c r="N81" s="7"/>
    </row>
    <row r="82" spans="13:14" ht="11.25">
      <c r="M82" s="7"/>
      <c r="N82" s="7"/>
    </row>
    <row r="83" spans="1:14" ht="11.25">
      <c r="A83" s="7"/>
      <c r="C83" s="7"/>
      <c r="D83" s="7"/>
      <c r="E83" s="34"/>
      <c r="F83" s="7"/>
      <c r="G83" s="7"/>
      <c r="H83" s="24"/>
      <c r="I83" s="7"/>
      <c r="J83" s="7"/>
      <c r="K83" s="7"/>
      <c r="L83" s="7"/>
      <c r="M83" s="7"/>
      <c r="N83" s="7"/>
    </row>
    <row r="84" spans="1:14" ht="11.25">
      <c r="A84" s="7"/>
      <c r="C84" s="7"/>
      <c r="D84" s="7"/>
      <c r="E84" s="34"/>
      <c r="F84" s="7"/>
      <c r="G84" s="7"/>
      <c r="H84" s="24"/>
      <c r="I84" s="7"/>
      <c r="J84" s="7"/>
      <c r="K84" s="7"/>
      <c r="L84" s="7"/>
      <c r="M84" s="7"/>
      <c r="N84" s="7"/>
    </row>
    <row r="85" spans="1:14" ht="11.25">
      <c r="A85" s="7"/>
      <c r="C85" s="7"/>
      <c r="D85" s="7"/>
      <c r="E85" s="34"/>
      <c r="F85" s="7"/>
      <c r="G85" s="7"/>
      <c r="H85" s="24"/>
      <c r="I85" s="7"/>
      <c r="J85" s="7"/>
      <c r="K85" s="7"/>
      <c r="L85" s="7"/>
      <c r="M85" s="7"/>
      <c r="N85" s="7"/>
    </row>
    <row r="86" spans="1:14" ht="409.5">
      <c r="A86" s="7"/>
      <c r="C86" s="7"/>
      <c r="D86" s="7"/>
      <c r="E86" s="34"/>
      <c r="F86" s="7"/>
      <c r="G86" s="7"/>
      <c r="H86" s="24"/>
      <c r="I86" s="7"/>
      <c r="J86" s="7"/>
      <c r="K86" s="7"/>
      <c r="L86" s="7"/>
      <c r="M86" s="7"/>
      <c r="N86" s="7"/>
    </row>
    <row r="89" ht="11.25">
      <c r="M89" s="1" t="s">
        <v>9</v>
      </c>
    </row>
    <row r="90" ht="409.5">
      <c r="M90" s="1" t="s">
        <v>9</v>
      </c>
    </row>
    <row r="94" ht="409.5">
      <c r="N94" s="1" t="s">
        <v>9</v>
      </c>
    </row>
    <row r="153" ht="11.25">
      <c r="A153" s="1"/>
    </row>
    <row r="154" spans="1:12" ht="11.25">
      <c r="A154" s="1"/>
      <c r="I154" s="1"/>
      <c r="J154" s="1"/>
      <c r="K154" s="1"/>
      <c r="L154" s="1"/>
    </row>
    <row r="155" spans="5:12" ht="11.25">
      <c r="E155" s="35"/>
      <c r="H155" s="3"/>
      <c r="L155" s="1"/>
    </row>
    <row r="156" spans="2:13" ht="11.25">
      <c r="B156" s="1"/>
      <c r="G156" s="1"/>
      <c r="L156" s="1"/>
      <c r="M156" s="1"/>
    </row>
    <row r="157" spans="1:12" ht="11.25">
      <c r="A157" s="1"/>
      <c r="B157" s="3"/>
      <c r="C157" s="1"/>
      <c r="D157" s="1"/>
      <c r="E157" s="33"/>
      <c r="F157" s="1"/>
      <c r="G157" s="1"/>
      <c r="H157" s="3"/>
      <c r="I157" s="3"/>
      <c r="L157" s="3"/>
    </row>
    <row r="158" spans="1:12" ht="11.25">
      <c r="A158" s="1"/>
      <c r="B158" s="4"/>
      <c r="C158" s="4"/>
      <c r="D158" s="4"/>
      <c r="E158" s="36"/>
      <c r="F158" s="4"/>
      <c r="G158" s="1"/>
      <c r="H158" s="3"/>
      <c r="I158" s="1"/>
      <c r="J158" s="3"/>
      <c r="K158" s="3"/>
      <c r="L158" s="3"/>
    </row>
    <row r="159" spans="1:11" ht="11.25">
      <c r="A159" s="1"/>
      <c r="B159" s="3"/>
      <c r="C159" s="3"/>
      <c r="D159" s="3"/>
      <c r="E159" s="33"/>
      <c r="F159" s="3"/>
      <c r="H159" s="3"/>
      <c r="I159" s="1"/>
      <c r="J159" s="3"/>
      <c r="K159" s="3"/>
    </row>
    <row r="160" spans="1:13" ht="11.25">
      <c r="A160" s="1"/>
      <c r="B160" s="1"/>
      <c r="C160" s="1"/>
      <c r="D160" s="1"/>
      <c r="E160" s="35"/>
      <c r="F160" s="1"/>
      <c r="G160" s="1"/>
      <c r="H160" s="3"/>
      <c r="I160" s="1"/>
      <c r="J160" s="1"/>
      <c r="K160" s="1"/>
      <c r="L160" s="1"/>
      <c r="M160" s="1"/>
    </row>
    <row r="162" ht="11.25">
      <c r="E162" s="35"/>
    </row>
    <row r="164" spans="1:11" ht="11.25">
      <c r="A164" s="1"/>
      <c r="B164" s="6"/>
      <c r="C164" s="6"/>
      <c r="D164" s="6"/>
      <c r="E164" s="34"/>
      <c r="F164" s="6"/>
      <c r="G164" s="6"/>
      <c r="H164" s="3"/>
      <c r="I164" s="6"/>
      <c r="J164" s="6"/>
      <c r="K164" s="6"/>
    </row>
    <row r="165" spans="1:11" ht="11.25">
      <c r="A165" s="1"/>
      <c r="B165" s="6"/>
      <c r="C165" s="6"/>
      <c r="D165" s="6"/>
      <c r="E165" s="34"/>
      <c r="F165" s="6"/>
      <c r="G165" s="6"/>
      <c r="H165" s="3"/>
      <c r="I165" s="6"/>
      <c r="J165" s="6"/>
      <c r="K165" s="6"/>
    </row>
    <row r="166" spans="1:11" ht="11.25">
      <c r="A166" s="1"/>
      <c r="B166" s="6"/>
      <c r="C166" s="6"/>
      <c r="D166" s="6"/>
      <c r="E166" s="34"/>
      <c r="F166" s="6"/>
      <c r="G166" s="6"/>
      <c r="H166" s="3"/>
      <c r="I166" s="6"/>
      <c r="J166" s="6"/>
      <c r="K166" s="6"/>
    </row>
    <row r="167" spans="1:11" ht="11.25">
      <c r="A167" s="1"/>
      <c r="B167" s="6"/>
      <c r="C167" s="6"/>
      <c r="D167" s="6"/>
      <c r="E167" s="34"/>
      <c r="F167" s="6"/>
      <c r="G167" s="6"/>
      <c r="H167" s="3"/>
      <c r="I167" s="6"/>
      <c r="J167" s="6"/>
      <c r="K167" s="6"/>
    </row>
  </sheetData>
  <sheetProtection/>
  <printOptions/>
  <pageMargins left="0.75" right="0.75" top="1" bottom="1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Windows User</cp:lastModifiedBy>
  <cp:lastPrinted>2009-12-09T20:14:37Z</cp:lastPrinted>
  <dcterms:created xsi:type="dcterms:W3CDTF">2004-09-13T18:43:32Z</dcterms:created>
  <dcterms:modified xsi:type="dcterms:W3CDTF">2013-07-15T14:12:59Z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