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<sst xmlns="http://schemas.openxmlformats.org/spreadsheetml/2006/main" count="22" uniqueCount="20">
  <si>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</si>
  <si>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</si>
  <si>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</si>
  <si>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</si>
  <si>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</si>
  <si>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</si>
  <si>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</si>
  <si>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</si>
  <si>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</si>
  <si>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</si>
  <si>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</si>
  <si>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</si>
  <si>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</si>
  <si>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</si>
  <si>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</si>
  <si>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</si>
  <si>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</si>
  <si>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</si>
  <si>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t>Year beginning</t>
  </si>
  <si>
    <t>October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</si>
</sst>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1.8515625" style="0" customWidth="1"/>
    <col min="4" max="4" width="9.7109375" style="0" customWidth="1"/>
    <col min="5" max="5" width="11.421875" style="0" customWidth="1"/>
    <col min="6" max="6" width="1.7109375" style="0" hidden="1" customWidth="1"/>
    <col min="7" max="8" width="12.00390625" style="0" customWidth="1"/>
    <col min="9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</row>
    <row r="3" spans="1:10" ht="15.75">
      <c r="A3" s="2" t="s">
        <v>18</v>
      </c>
      <c r="B3" s="5" t="s">
        <v>3</v>
      </c>
      <c r="C3" s="5"/>
      <c r="D3" s="5"/>
      <c r="E3" s="5"/>
      <c r="F3" s="5"/>
      <c r="G3" s="5"/>
      <c r="H3" s="5"/>
      <c r="I3" s="5"/>
      <c r="J3" s="5" t="s">
        <v>4</v>
      </c>
    </row>
    <row r="4" spans="1:10" ht="15.75">
      <c r="A4" s="18" t="s">
        <v>19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9</v>
      </c>
      <c r="H4" s="6" t="s">
        <v>10</v>
      </c>
      <c r="I4" s="6" t="s">
        <v>8</v>
      </c>
      <c r="J4" s="6" t="s">
        <v>5</v>
      </c>
    </row>
    <row r="5" spans="1:10" ht="15.75">
      <c r="A5" s="2"/>
      <c r="B5" s="2"/>
      <c r="C5" s="2"/>
      <c r="D5" s="2"/>
      <c r="E5" s="7" t="s">
        <v>11</v>
      </c>
      <c r="F5" s="2"/>
      <c r="G5" s="2"/>
      <c r="H5" s="2"/>
      <c r="I5" s="2"/>
      <c r="J5" s="2"/>
    </row>
    <row r="6" spans="1:10" ht="15.75">
      <c r="A6" s="2" t="s">
        <v>13</v>
      </c>
      <c r="B6" s="16">
        <v>301.554</v>
      </c>
      <c r="C6" s="16">
        <v>39251</v>
      </c>
      <c r="D6" s="16">
        <v>178.811</v>
      </c>
      <c r="E6" s="16">
        <f>+B6+C6+D6</f>
        <v>39731.365</v>
      </c>
      <c r="F6" s="16"/>
      <c r="G6" s="16">
        <f>+I6-H6</f>
        <v>30277.676999999996</v>
      </c>
      <c r="H6" s="16">
        <v>9103.688</v>
      </c>
      <c r="I6" s="16">
        <f>+E6-J6</f>
        <v>39381.365</v>
      </c>
      <c r="J6" s="16">
        <v>350</v>
      </c>
    </row>
    <row r="7" spans="1:10" ht="18.75">
      <c r="A7" s="2" t="s">
        <v>14</v>
      </c>
      <c r="B7" s="16">
        <f>+J6</f>
        <v>350</v>
      </c>
      <c r="C7" s="16">
        <v>41250</v>
      </c>
      <c r="D7" s="16">
        <v>200</v>
      </c>
      <c r="E7" s="16">
        <f>+B7+C7+D7</f>
        <v>41800</v>
      </c>
      <c r="F7" s="16"/>
      <c r="G7" s="16">
        <f>+I7-H7</f>
        <v>32000</v>
      </c>
      <c r="H7" s="16">
        <v>9500</v>
      </c>
      <c r="I7" s="16">
        <f>+E7-J7</f>
        <v>41500</v>
      </c>
      <c r="J7" s="16">
        <v>300</v>
      </c>
    </row>
    <row r="8" spans="1:10" ht="18.75">
      <c r="A8" s="2" t="s">
        <v>15</v>
      </c>
      <c r="B8" s="16">
        <f>+J7</f>
        <v>300</v>
      </c>
      <c r="C8" s="16">
        <v>35700</v>
      </c>
      <c r="D8" s="16">
        <v>300</v>
      </c>
      <c r="E8" s="16">
        <f>+B8+C8+D8</f>
        <v>36300</v>
      </c>
      <c r="F8" s="16"/>
      <c r="G8" s="16">
        <f>+I8-H8</f>
        <v>29200</v>
      </c>
      <c r="H8" s="16">
        <v>6800</v>
      </c>
      <c r="I8" s="16">
        <f>+E8-J8</f>
        <v>36000</v>
      </c>
      <c r="J8" s="16">
        <v>300</v>
      </c>
    </row>
    <row r="9" spans="1:10" ht="15.75">
      <c r="A9" s="1"/>
      <c r="B9" s="17"/>
      <c r="C9" s="17"/>
      <c r="D9" s="17"/>
      <c r="E9" s="17"/>
      <c r="F9" s="17"/>
      <c r="G9" s="17"/>
      <c r="H9" s="17"/>
      <c r="I9" s="17"/>
      <c r="J9" s="17"/>
    </row>
    <row r="10" spans="1:10" ht="18.75">
      <c r="A10" s="9" t="s">
        <v>16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10">
        <f ca="1">NOW()</f>
        <v>41169.56880115741</v>
      </c>
      <c r="C12" s="11"/>
      <c r="D12" s="8"/>
      <c r="E12" s="8"/>
      <c r="F12" s="8"/>
      <c r="G12" s="8"/>
      <c r="H12" s="8"/>
      <c r="I12" s="8"/>
      <c r="J12" s="8"/>
    </row>
    <row r="13" spans="8:10" ht="12.75">
      <c r="H13" s="12"/>
      <c r="I13" s="12"/>
      <c r="J13" s="12"/>
    </row>
    <row r="14" spans="1:10" ht="12.75">
      <c r="A14" s="13"/>
      <c r="B14" s="12"/>
      <c r="C14" s="14"/>
      <c r="D14" s="12"/>
      <c r="E14" s="12"/>
      <c r="F14" s="12"/>
      <c r="G14" s="12"/>
      <c r="H14" s="15"/>
      <c r="I14" s="12"/>
      <c r="J14" s="12"/>
    </row>
    <row r="15" spans="1:10" ht="12.7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meal:  US supply and disappearance</dc:title>
  <dc:subject>Agricultural Economics</dc:subject>
  <dc:creator> Mark Ash</dc:creator>
  <cp:keywords>soybeans, canola, sunflowerseed, cottonseed, peanuts, flaxseed, soybean meal, soybean oil, tallow, lard</cp:keywords>
  <dc:description/>
  <cp:lastModifiedBy>Lenovo User</cp:lastModifiedBy>
  <dcterms:created xsi:type="dcterms:W3CDTF">2007-04-12T13:46:07Z</dcterms:created>
  <dcterms:modified xsi:type="dcterms:W3CDTF">2012-09-17T17:39:15Z</dcterms:modified>
  <cp:category/>
  <cp:version/>
  <cp:contentType/>
  <cp:contentStatus/>
</cp:coreProperties>
</file>