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activeTab="1"/>
  </bookViews>
  <sheets>
    <sheet name="TB 1. Population table" sheetId="1" r:id="rId1"/>
    <sheet name="TB 2. Land area table" sheetId="2" r:id="rId2"/>
    <sheet name="fr61c103" sheetId="3" r:id="rId3"/>
  </sheets>
  <definedNames>
    <definedName name="FR49C103" localSheetId="0">'TB 1. Population table'!$A$4:$I$54</definedName>
    <definedName name="FR49C103" localSheetId="1">'TB 2. Land area table'!$A$4:$I$54</definedName>
    <definedName name="FR49C103">'fr61c103'!$A$1:$X$51</definedName>
  </definedNames>
  <calcPr fullCalcOnLoad="1"/>
</workbook>
</file>

<file path=xl/sharedStrings.xml><?xml version="1.0" encoding="utf-8"?>
<sst xmlns="http://schemas.openxmlformats.org/spreadsheetml/2006/main" count="209" uniqueCount="91">
  <si>
    <t>statenm</t>
  </si>
  <si>
    <t>_FREQ_</t>
  </si>
  <si>
    <t>popzip</t>
  </si>
  <si>
    <t>SQMI</t>
  </si>
  <si>
    <t>fr1sqmiz</t>
  </si>
  <si>
    <t>fr1popz</t>
  </si>
  <si>
    <t>fr2sqmiz</t>
  </si>
  <si>
    <t>fr2popz</t>
  </si>
  <si>
    <t>fr3sqmiz</t>
  </si>
  <si>
    <t>fr3popz</t>
  </si>
  <si>
    <t>fr4sqmiz</t>
  </si>
  <si>
    <t>fr4popz</t>
  </si>
  <si>
    <t>fr1popzpct</t>
  </si>
  <si>
    <t>fr2popzpct</t>
  </si>
  <si>
    <t>fr3popzpct</t>
  </si>
  <si>
    <t>fr4popzpct</t>
  </si>
  <si>
    <t>fr1sqmizpct</t>
  </si>
  <si>
    <t>fr2sqmizpct</t>
  </si>
  <si>
    <t>fr3sqmizpct</t>
  </si>
  <si>
    <t>fr4sqmizpct</t>
  </si>
  <si>
    <t>fr1ppsmz</t>
  </si>
  <si>
    <t>fr2ppsmz</t>
  </si>
  <si>
    <t>fr3ppsmz</t>
  </si>
  <si>
    <t>fr4ppsmz</t>
  </si>
  <si>
    <t>Alabama</t>
  </si>
  <si>
    <t>Arizona</t>
  </si>
  <si>
    <t>Arkansas</t>
  </si>
  <si>
    <t>California</t>
  </si>
  <si>
    <t>Colorado</t>
  </si>
  <si>
    <t>Connecticut</t>
  </si>
  <si>
    <t>Delaware</t>
  </si>
  <si>
    <t>District of Columbia</t>
  </si>
  <si>
    <t>Florida</t>
  </si>
  <si>
    <t>Georgia</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</si>
  <si>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</si>
  <si>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</si>
  <si>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</si>
  <si>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</si>
  <si>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</si>
  <si>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</si>
  <si>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</si>
  <si>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</si>
  <si>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</si>
  <si>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</si>
  <si>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</si>
  <si>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</si>
  <si>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</si>
  <si>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</si>
  <si>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</si>
  <si>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</si>
  <si>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</si>
  <si>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</si>
  <si>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</si>
  <si>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</si>
  <si>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</si>
  <si>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</si>
  <si>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</si>
  <si>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</si>
  <si>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</si>
  <si>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</si>
  <si>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</si>
  <si>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</si>
  <si>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</si>
  <si>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</si>
  <si>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</si>
  <si>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</si>
  <si>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</si>
  <si>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</si>
  <si>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</si>
  <si>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</si>
  <si>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</si>
  <si>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</si>
  <si>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</si>
  <si>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State</t>
  </si>
  <si>
    <t>Number</t>
  </si>
  <si>
    <t>Percent</t>
  </si>
  <si>
    <t>U.S.</t>
  </si>
  <si>
    <t>D.C.</t>
  </si>
  <si>
    <t>Level 1</t>
  </si>
  <si>
    <t>Level 2</t>
  </si>
  <si>
    <t>Level 3</t>
  </si>
  <si>
    <t>Level 4</t>
  </si>
  <si>
    <t>Total land area, 2000</t>
  </si>
  <si>
    <t>Total population, 2000</t>
  </si>
  <si>
    <r>
      <rPr>
        <sz val="14"/>
        <rFont val="Calibri"/>
        <family val="2"/>
      </rPr>
      <t>Frontier and remote populations</t>
    </r>
    <r>
      <rPr>
        <sz val="13.5"/>
        <rFont val="Calibri"/>
        <family val="2"/>
      </rPr>
      <t xml:space="preserve"> </t>
    </r>
  </si>
  <si>
    <t xml:space="preserve">Land area classified as frontier and remote </t>
  </si>
  <si>
    <t xml:space="preserve">Table 1. U.S. and State populations in ZIP Code areas classified as frontier and remote </t>
  </si>
  <si>
    <t>Notes: Populations in 1x1 kilometer grid cells were classified as frontier according to four levels of criteria, corresponding to different urban-size thresholds and distance parameters (see methods section). Results were aggregated to ZIP Codes and, for each level, a ZIP Code area was classified as frontier if the majority of its population was classified as frontier at the grid level. The percentages shown here are the state population percentages living in ZIP Code areas designated as frontier according to this majority-population criteria.
Source: USDA-ERS using data from the U.S. Census Bureau.</t>
  </si>
  <si>
    <t>Number of ZIP Code areas</t>
  </si>
  <si>
    <t xml:space="preserve">Table 2. U.S. and State land area in ZIP Code areas classified as frontier and remote </t>
  </si>
  <si>
    <t>Notes: 1x1 kilometer grid cells were classified as frontier according to four levels of criteria, corresponding to different urban-size thresholds and distance parameters (see methods section). Results were aggregated to ZIP Codes and, for each level, a ZIP Code area was classified as frontier if the majority of its population was classified as frontier at the grid level. The land-area percentages shown here are the state land-area percentages living in ZIP Code areas designated as frontier according to this majority-population criteria.
Source: USDA-ERS using data from the U.S. Census Bureau.</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</si>
</sst>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4">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sz val="13.5"/>
      <name val="Calibri"/>
      <family val="2"/>
    </font>
    <font>
      <sz val="18"/>
      <name val="Calibri"/>
      <family val="2"/>
    </font>
    <font>
      <sz val="18"/>
      <name val="MS Sans Serif"/>
      <family val="2"/>
    </font>
    <font>
      <sz val="14"/>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1">
    <xf numFmtId="0" fontId="0" fillId="0" borderId="0" xfId="0" applyAlignment="1">
      <alignment/>
    </xf>
    <xf numFmtId="0" fontId="0" fillId="0" borderId="0" xfId="0" applyNumberFormat="1" applyAlignment="1" quotePrefix="1">
      <alignment/>
    </xf>
    <xf numFmtId="0" fontId="6" fillId="0" borderId="0" xfId="0" applyFont="1" applyAlignment="1">
      <alignment/>
    </xf>
    <xf numFmtId="3" fontId="0" fillId="0" borderId="0" xfId="0" applyNumberFormat="1" applyFont="1" applyAlignment="1">
      <alignment horizontal="right" wrapText="1"/>
    </xf>
    <xf numFmtId="164" fontId="0" fillId="0" borderId="0" xfId="0" applyNumberFormat="1" applyFont="1" applyAlignment="1">
      <alignment horizontal="right" wrapText="1"/>
    </xf>
    <xf numFmtId="0" fontId="0" fillId="0" borderId="0" xfId="0" applyAlignment="1">
      <alignment wrapText="1"/>
    </xf>
    <xf numFmtId="3" fontId="0" fillId="0" borderId="0" xfId="0" applyNumberFormat="1" applyAlignment="1" quotePrefix="1">
      <alignment/>
    </xf>
    <xf numFmtId="164" fontId="0" fillId="0" borderId="0" xfId="0" applyNumberFormat="1" applyAlignment="1" quotePrefix="1">
      <alignment/>
    </xf>
    <xf numFmtId="3" fontId="0" fillId="0" borderId="0" xfId="0" applyNumberFormat="1" applyAlignment="1">
      <alignment/>
    </xf>
    <xf numFmtId="0" fontId="0" fillId="0" borderId="0" xfId="0" applyNumberFormat="1" applyFont="1" applyAlignment="1" quotePrefix="1">
      <alignment/>
    </xf>
    <xf numFmtId="164" fontId="0" fillId="0" borderId="0" xfId="0" applyNumberFormat="1" applyAlignment="1">
      <alignment/>
    </xf>
    <xf numFmtId="1" fontId="0" fillId="0" borderId="0" xfId="0" applyNumberFormat="1" applyAlignment="1">
      <alignment/>
    </xf>
    <xf numFmtId="3" fontId="6" fillId="0" borderId="0" xfId="0" applyNumberFormat="1" applyFont="1" applyAlignment="1">
      <alignment/>
    </xf>
    <xf numFmtId="0" fontId="0" fillId="0" borderId="0" xfId="0" applyNumberFormat="1" applyFont="1" applyAlignment="1">
      <alignment vertical="top" wrapText="1"/>
    </xf>
    <xf numFmtId="0" fontId="0" fillId="0" borderId="0" xfId="0" applyAlignment="1">
      <alignment vertical="top" wrapText="1"/>
    </xf>
    <xf numFmtId="0" fontId="0" fillId="0" borderId="0" xfId="0" applyAlignment="1">
      <alignment wrapText="1"/>
    </xf>
    <xf numFmtId="3" fontId="0" fillId="0" borderId="0" xfId="0" applyNumberFormat="1" applyFont="1" applyAlignment="1">
      <alignment horizontal="center" wrapText="1"/>
    </xf>
    <xf numFmtId="3" fontId="0" fillId="0" borderId="0" xfId="0" applyNumberFormat="1" applyAlignment="1">
      <alignment horizontal="center" wrapText="1"/>
    </xf>
    <xf numFmtId="2" fontId="7" fillId="0" borderId="0" xfId="0" applyNumberFormat="1" applyFont="1" applyAlignment="1">
      <alignment/>
    </xf>
    <xf numFmtId="2" fontId="8" fillId="0" borderId="0" xfId="0" applyNumberFormat="1" applyFont="1" applyAlignment="1">
      <alignment/>
    </xf>
    <xf numFmtId="0" fontId="6" fillId="0" borderId="0" xfId="0" applyFont="1" applyAlignment="1">
      <alignment horizontal="center"/>
    </xf>
    <xf numFmtId="0" fontId="0" fillId="0" borderId="0" xfId="0" applyAlignment="1">
      <alignment horizontal="center"/>
    </xf>
    <xf numFmtId="0" fontId="0" fillId="0" borderId="0" xfId="0" applyNumberFormat="1" applyAlignment="1">
      <alignment wrapText="1"/>
    </xf>
    <xf numFmtId="0" fontId="0" fillId="0" borderId="0" xfId="0" applyAlignment="1">
      <alignment/>
    </xf>
    <xf numFmtId="3" fontId="0" fillId="0" borderId="0" xfId="0" applyNumberFormat="1" applyFont="1" applyAlignment="1">
      <alignment horizontal="right" wrapText="1"/>
    </xf>
    <xf numFmtId="3" fontId="0" fillId="0" borderId="0" xfId="0" applyNumberFormat="1" applyAlignment="1">
      <alignment horizontal="right"/>
    </xf>
    <xf numFmtId="0" fontId="0" fillId="0" borderId="0" xfId="0" applyFont="1" applyAlignment="1">
      <alignment horizontal="center" wrapText="1"/>
    </xf>
    <xf numFmtId="0" fontId="0" fillId="0" borderId="0" xfId="0" applyAlignment="1">
      <alignment horizontal="center" wrapText="1"/>
    </xf>
    <xf numFmtId="0" fontId="0" fillId="0" borderId="0" xfId="0" applyAlignment="1">
      <alignment vertical="top"/>
    </xf>
    <xf numFmtId="0" fontId="0" fillId="0" borderId="0" xfId="0" applyNumberFormat="1" applyFont="1" applyAlignment="1">
      <alignment horizontal="right" wrapText="1"/>
    </xf>
    <xf numFmtId="0" fontId="0" fillId="0" borderId="0" xfId="0"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56"/>
  <sheetViews>
    <sheetView zoomScalePageLayoutView="0" workbookViewId="0" topLeftCell="A40">
      <selection activeCell="B3" sqref="B3:B4"/>
    </sheetView>
  </sheetViews>
  <sheetFormatPr defaultColWidth="12.140625" defaultRowHeight="12.75"/>
  <cols>
    <col min="1" max="1" width="14.421875" style="0" customWidth="1"/>
    <col min="2" max="2" width="11.00390625" style="8" customWidth="1"/>
    <col min="3" max="3" width="13.57421875" style="8" customWidth="1"/>
    <col min="4" max="4" width="12.140625" style="8" customWidth="1"/>
    <col min="5" max="5" width="9.57421875" style="10" customWidth="1"/>
    <col min="6" max="6" width="12.140625" style="8" customWidth="1"/>
    <col min="7" max="7" width="9.140625" style="10" customWidth="1"/>
    <col min="8" max="8" width="12.140625" style="8" customWidth="1"/>
    <col min="9" max="9" width="8.8515625" style="10" customWidth="1"/>
    <col min="10" max="10" width="12.140625" style="8" customWidth="1"/>
    <col min="11" max="11" width="8.8515625" style="10" customWidth="1"/>
  </cols>
  <sheetData>
    <row r="1" spans="1:11" ht="33" customHeight="1">
      <c r="A1" s="18" t="s">
        <v>86</v>
      </c>
      <c r="B1" s="18"/>
      <c r="C1" s="18"/>
      <c r="D1" s="18"/>
      <c r="E1" s="18"/>
      <c r="F1" s="18"/>
      <c r="G1" s="18"/>
      <c r="H1" s="18"/>
      <c r="I1" s="18"/>
      <c r="J1" s="19"/>
      <c r="K1" s="19"/>
    </row>
    <row r="2" spans="1:11" ht="33" customHeight="1">
      <c r="A2" s="2"/>
      <c r="B2" s="12"/>
      <c r="C2" s="2"/>
      <c r="D2" s="20" t="s">
        <v>84</v>
      </c>
      <c r="E2" s="20"/>
      <c r="F2" s="20"/>
      <c r="G2" s="20"/>
      <c r="H2" s="20"/>
      <c r="I2" s="20"/>
      <c r="J2" s="21"/>
      <c r="K2" s="21"/>
    </row>
    <row r="3" spans="1:11" ht="28.5" customHeight="1">
      <c r="A3" s="22" t="s">
        <v>73</v>
      </c>
      <c r="B3" s="24" t="s">
        <v>88</v>
      </c>
      <c r="C3" s="24" t="s">
        <v>83</v>
      </c>
      <c r="D3" s="26" t="s">
        <v>78</v>
      </c>
      <c r="E3" s="27"/>
      <c r="F3" s="26" t="s">
        <v>79</v>
      </c>
      <c r="G3" s="27"/>
      <c r="H3" s="16" t="s">
        <v>80</v>
      </c>
      <c r="I3" s="17"/>
      <c r="J3" s="16" t="s">
        <v>81</v>
      </c>
      <c r="K3" s="17"/>
    </row>
    <row r="4" spans="1:11" s="5" customFormat="1" ht="39.75" customHeight="1">
      <c r="A4" s="23"/>
      <c r="B4" s="25"/>
      <c r="C4" s="25"/>
      <c r="D4" s="3" t="s">
        <v>74</v>
      </c>
      <c r="E4" s="4" t="s">
        <v>75</v>
      </c>
      <c r="F4" s="3" t="s">
        <v>74</v>
      </c>
      <c r="G4" s="4" t="s">
        <v>75</v>
      </c>
      <c r="H4" s="3" t="s">
        <v>74</v>
      </c>
      <c r="I4" s="4" t="s">
        <v>75</v>
      </c>
      <c r="J4" s="3" t="s">
        <v>74</v>
      </c>
      <c r="K4" s="4" t="s">
        <v>75</v>
      </c>
    </row>
    <row r="5" spans="1:11" ht="13.5" customHeight="1">
      <c r="A5" t="s">
        <v>76</v>
      </c>
      <c r="B5" s="6">
        <v>29780</v>
      </c>
      <c r="C5" s="6">
        <v>278347600</v>
      </c>
      <c r="D5" s="6">
        <v>17960713</v>
      </c>
      <c r="E5" s="7">
        <v>6.452620033368349</v>
      </c>
      <c r="F5" s="6">
        <v>12391300</v>
      </c>
      <c r="G5" s="7">
        <v>4.451735887070699</v>
      </c>
      <c r="H5" s="6">
        <v>8032822</v>
      </c>
      <c r="I5" s="7">
        <v>2.885895908568998</v>
      </c>
      <c r="J5" s="6">
        <v>4782328</v>
      </c>
      <c r="K5" s="7">
        <v>1.7181136104640384</v>
      </c>
    </row>
    <row r="6" spans="1:11" ht="13.5" customHeight="1">
      <c r="A6" s="1" t="s">
        <v>24</v>
      </c>
      <c r="B6" s="6">
        <v>600</v>
      </c>
      <c r="C6" s="6">
        <v>4442406</v>
      </c>
      <c r="D6" s="6">
        <v>292050</v>
      </c>
      <c r="E6" s="7">
        <v>6.574140229416222</v>
      </c>
      <c r="F6" s="6">
        <v>248049</v>
      </c>
      <c r="G6" s="7">
        <v>5.583663447240077</v>
      </c>
      <c r="H6" s="6">
        <v>237920</v>
      </c>
      <c r="I6" s="7">
        <v>5.3556563717949235</v>
      </c>
      <c r="J6" s="6">
        <v>172439</v>
      </c>
      <c r="K6" s="7">
        <v>3.8816578223602254</v>
      </c>
    </row>
    <row r="7" spans="1:11" ht="13.5" customHeight="1">
      <c r="A7" s="1" t="s">
        <v>25</v>
      </c>
      <c r="B7" s="6">
        <v>334</v>
      </c>
      <c r="C7" s="6">
        <v>5128659</v>
      </c>
      <c r="D7" s="6">
        <v>584838</v>
      </c>
      <c r="E7" s="7">
        <v>11.403331748123632</v>
      </c>
      <c r="F7" s="6">
        <v>353819</v>
      </c>
      <c r="G7" s="7">
        <v>6.898859916403099</v>
      </c>
      <c r="H7" s="6">
        <v>255474</v>
      </c>
      <c r="I7" s="7">
        <v>4.981302129854997</v>
      </c>
      <c r="J7" s="6">
        <v>114735</v>
      </c>
      <c r="K7" s="7">
        <v>2.237134502410864</v>
      </c>
    </row>
    <row r="8" spans="1:11" ht="13.5" customHeight="1">
      <c r="A8" s="1" t="s">
        <v>26</v>
      </c>
      <c r="B8" s="6">
        <v>569</v>
      </c>
      <c r="C8" s="6">
        <v>2674128</v>
      </c>
      <c r="D8" s="6">
        <v>542326</v>
      </c>
      <c r="E8" s="7">
        <v>20.28048021635464</v>
      </c>
      <c r="F8" s="6">
        <v>449715</v>
      </c>
      <c r="G8" s="7">
        <v>16.817257812640232</v>
      </c>
      <c r="H8" s="6">
        <v>223465</v>
      </c>
      <c r="I8" s="7">
        <v>8.356555856712918</v>
      </c>
      <c r="J8" s="6">
        <v>134428</v>
      </c>
      <c r="K8" s="7">
        <v>5.026984497376341</v>
      </c>
    </row>
    <row r="9" spans="1:11" ht="13.5" customHeight="1">
      <c r="A9" s="1" t="s">
        <v>27</v>
      </c>
      <c r="B9" s="6">
        <v>1681</v>
      </c>
      <c r="C9" s="6">
        <v>33768961</v>
      </c>
      <c r="D9" s="6">
        <v>471353</v>
      </c>
      <c r="E9" s="7">
        <v>1.3958173009824022</v>
      </c>
      <c r="F9" s="6">
        <v>285459</v>
      </c>
      <c r="G9" s="7">
        <v>0.8453295320516376</v>
      </c>
      <c r="H9" s="6">
        <v>166588</v>
      </c>
      <c r="I9" s="7">
        <v>0.4933169249714257</v>
      </c>
      <c r="J9" s="6">
        <v>117646</v>
      </c>
      <c r="K9" s="7">
        <v>0.34838501545842643</v>
      </c>
    </row>
    <row r="10" spans="1:11" ht="13.5" customHeight="1">
      <c r="A10" s="1" t="s">
        <v>28</v>
      </c>
      <c r="B10" s="6">
        <v>460</v>
      </c>
      <c r="C10" s="6">
        <v>4301262</v>
      </c>
      <c r="D10" s="6">
        <v>460870</v>
      </c>
      <c r="E10" s="7">
        <v>10.71476231859394</v>
      </c>
      <c r="F10" s="6">
        <v>460870</v>
      </c>
      <c r="G10" s="7">
        <v>10.71476231859394</v>
      </c>
      <c r="H10" s="6">
        <v>360622</v>
      </c>
      <c r="I10" s="7">
        <v>8.384097504406846</v>
      </c>
      <c r="J10" s="6">
        <v>163404</v>
      </c>
      <c r="K10" s="7">
        <v>3.798978067367205</v>
      </c>
    </row>
    <row r="11" spans="1:11" ht="13.5" customHeight="1">
      <c r="A11" s="1" t="s">
        <v>29</v>
      </c>
      <c r="B11" s="6">
        <v>267</v>
      </c>
      <c r="C11" s="6">
        <v>3375402</v>
      </c>
      <c r="D11" s="8">
        <v>0</v>
      </c>
      <c r="E11" s="10">
        <v>0</v>
      </c>
      <c r="F11" s="8">
        <v>0</v>
      </c>
      <c r="G11" s="10">
        <v>0</v>
      </c>
      <c r="H11" s="8">
        <v>0</v>
      </c>
      <c r="I11" s="10">
        <v>0</v>
      </c>
      <c r="J11" s="8">
        <v>0</v>
      </c>
      <c r="K11" s="10">
        <v>0</v>
      </c>
    </row>
    <row r="12" spans="1:11" ht="13.5" customHeight="1">
      <c r="A12" s="1" t="s">
        <v>30</v>
      </c>
      <c r="B12" s="6">
        <v>57</v>
      </c>
      <c r="C12" s="6">
        <v>780188</v>
      </c>
      <c r="D12" s="8">
        <v>0</v>
      </c>
      <c r="E12" s="10">
        <v>0</v>
      </c>
      <c r="F12" s="8">
        <v>0</v>
      </c>
      <c r="G12" s="10">
        <v>0</v>
      </c>
      <c r="H12" s="8">
        <v>0</v>
      </c>
      <c r="I12" s="10">
        <v>0</v>
      </c>
      <c r="J12" s="8">
        <v>0</v>
      </c>
      <c r="K12" s="10">
        <v>0</v>
      </c>
    </row>
    <row r="13" spans="1:11" ht="13.5" customHeight="1">
      <c r="A13" s="9" t="s">
        <v>77</v>
      </c>
      <c r="B13" s="6">
        <v>24</v>
      </c>
      <c r="C13" s="6">
        <v>564655</v>
      </c>
      <c r="D13" s="8">
        <v>0</v>
      </c>
      <c r="E13" s="10">
        <v>0</v>
      </c>
      <c r="F13" s="8">
        <v>0</v>
      </c>
      <c r="G13" s="10">
        <v>0</v>
      </c>
      <c r="H13" s="8">
        <v>0</v>
      </c>
      <c r="I13" s="10">
        <v>0</v>
      </c>
      <c r="J13" s="8">
        <v>0</v>
      </c>
      <c r="K13" s="10">
        <v>0</v>
      </c>
    </row>
    <row r="14" spans="1:11" ht="13.5" customHeight="1">
      <c r="A14" s="1" t="s">
        <v>32</v>
      </c>
      <c r="B14" s="6">
        <v>944</v>
      </c>
      <c r="C14" s="6">
        <v>15681664</v>
      </c>
      <c r="D14" s="6">
        <v>42299</v>
      </c>
      <c r="E14" s="7">
        <v>0.2697354056304229</v>
      </c>
      <c r="F14" s="6">
        <v>40584</v>
      </c>
      <c r="G14" s="7">
        <v>0.25879906622154386</v>
      </c>
      <c r="H14" s="6">
        <v>40584</v>
      </c>
      <c r="I14" s="7">
        <v>0.25879906622154386</v>
      </c>
      <c r="J14" s="6">
        <v>17058</v>
      </c>
      <c r="K14" s="7">
        <v>0.10877672165402855</v>
      </c>
    </row>
    <row r="15" spans="1:11" ht="13.5" customHeight="1">
      <c r="A15" s="1" t="s">
        <v>33</v>
      </c>
      <c r="B15" s="6">
        <v>690</v>
      </c>
      <c r="C15" s="6">
        <v>8183818</v>
      </c>
      <c r="D15" s="6">
        <v>341488</v>
      </c>
      <c r="E15" s="7">
        <v>4.17272231616099</v>
      </c>
      <c r="F15" s="6">
        <v>206281</v>
      </c>
      <c r="G15" s="7">
        <v>2.5205961325141883</v>
      </c>
      <c r="H15" s="6">
        <v>128828</v>
      </c>
      <c r="I15" s="7">
        <v>1.5741796799488943</v>
      </c>
      <c r="J15" s="6">
        <v>46515</v>
      </c>
      <c r="K15" s="7">
        <v>0.5683777425157793</v>
      </c>
    </row>
    <row r="16" spans="1:11" ht="13.5" customHeight="1">
      <c r="A16" s="1" t="s">
        <v>34</v>
      </c>
      <c r="B16" s="6">
        <v>251</v>
      </c>
      <c r="C16" s="6">
        <v>1294183</v>
      </c>
      <c r="D16" s="6">
        <v>265999</v>
      </c>
      <c r="E16" s="7">
        <v>20.553430233591385</v>
      </c>
      <c r="F16" s="6">
        <v>143292</v>
      </c>
      <c r="G16" s="7">
        <v>11.07200450013638</v>
      </c>
      <c r="H16" s="6">
        <v>118271</v>
      </c>
      <c r="I16" s="7">
        <v>9.13866122488087</v>
      </c>
      <c r="J16" s="6">
        <v>68921</v>
      </c>
      <c r="K16" s="7">
        <v>5.325444701406215</v>
      </c>
    </row>
    <row r="17" spans="1:11" ht="13.5" customHeight="1">
      <c r="A17" s="1" t="s">
        <v>35</v>
      </c>
      <c r="B17" s="6">
        <v>1273</v>
      </c>
      <c r="C17" s="6">
        <v>12398616</v>
      </c>
      <c r="D17" s="6">
        <v>614131</v>
      </c>
      <c r="E17" s="7">
        <v>4.95322219834859</v>
      </c>
      <c r="F17" s="6">
        <v>439700</v>
      </c>
      <c r="G17" s="7">
        <v>3.5463635618685183</v>
      </c>
      <c r="H17" s="6">
        <v>130377</v>
      </c>
      <c r="I17" s="7">
        <v>1.0515447853212003</v>
      </c>
      <c r="J17" s="6">
        <v>41795</v>
      </c>
      <c r="K17" s="7">
        <v>0.337094075661348</v>
      </c>
    </row>
    <row r="18" spans="1:11" ht="13.5" customHeight="1">
      <c r="A18" s="1" t="s">
        <v>36</v>
      </c>
      <c r="B18" s="6">
        <v>687</v>
      </c>
      <c r="C18" s="6">
        <v>6074950</v>
      </c>
      <c r="D18" s="6">
        <v>20350</v>
      </c>
      <c r="E18" s="7">
        <v>0.3349821809232998</v>
      </c>
      <c r="F18" s="6">
        <v>19715</v>
      </c>
      <c r="G18" s="7">
        <v>0.3245294199952263</v>
      </c>
      <c r="H18" s="6">
        <v>4683</v>
      </c>
      <c r="I18" s="7">
        <v>0.07708705421443798</v>
      </c>
      <c r="J18" s="6">
        <v>4683</v>
      </c>
      <c r="K18" s="7">
        <v>0.07708705421443798</v>
      </c>
    </row>
    <row r="19" spans="1:11" ht="13.5" customHeight="1">
      <c r="A19" s="1" t="s">
        <v>37</v>
      </c>
      <c r="B19" s="6">
        <v>881</v>
      </c>
      <c r="C19" s="6">
        <v>2926110</v>
      </c>
      <c r="D19" s="6">
        <v>687269</v>
      </c>
      <c r="E19" s="7">
        <v>23.48746287733544</v>
      </c>
      <c r="F19" s="6">
        <v>350128</v>
      </c>
      <c r="G19" s="7">
        <v>11.96564722447208</v>
      </c>
      <c r="H19" s="6">
        <v>253694</v>
      </c>
      <c r="I19" s="7">
        <v>8.670008988042145</v>
      </c>
      <c r="J19" s="6">
        <v>139930</v>
      </c>
      <c r="K19" s="7">
        <v>4.782116871887933</v>
      </c>
    </row>
    <row r="20" spans="1:11" ht="13.5" customHeight="1">
      <c r="A20" s="1" t="s">
        <v>38</v>
      </c>
      <c r="B20" s="6">
        <v>683</v>
      </c>
      <c r="C20" s="6">
        <v>2686964</v>
      </c>
      <c r="D20" s="6">
        <v>683430</v>
      </c>
      <c r="E20" s="7">
        <v>25.435026297337814</v>
      </c>
      <c r="F20" s="6">
        <v>420289</v>
      </c>
      <c r="G20" s="7">
        <v>15.641780090838582</v>
      </c>
      <c r="H20" s="6">
        <v>279599</v>
      </c>
      <c r="I20" s="7">
        <v>10.405759064877683</v>
      </c>
      <c r="J20" s="6">
        <v>179609</v>
      </c>
      <c r="K20" s="7">
        <v>6.684458742283112</v>
      </c>
    </row>
    <row r="21" spans="1:11" ht="13.5" customHeight="1">
      <c r="A21" s="1" t="s">
        <v>39</v>
      </c>
      <c r="B21" s="6">
        <v>715</v>
      </c>
      <c r="C21" s="6">
        <v>4032169</v>
      </c>
      <c r="D21" s="6">
        <v>878367</v>
      </c>
      <c r="E21" s="7">
        <v>21.783982764611306</v>
      </c>
      <c r="F21" s="6">
        <v>672282</v>
      </c>
      <c r="G21" s="7">
        <v>16.672961872381837</v>
      </c>
      <c r="H21" s="6">
        <v>414022</v>
      </c>
      <c r="I21" s="7">
        <v>10.267972398974349</v>
      </c>
      <c r="J21" s="6">
        <v>242083</v>
      </c>
      <c r="K21" s="7">
        <v>6.003791011735867</v>
      </c>
    </row>
    <row r="22" spans="1:11" ht="13.5" customHeight="1">
      <c r="A22" s="1" t="s">
        <v>40</v>
      </c>
      <c r="B22" s="6">
        <v>476</v>
      </c>
      <c r="C22" s="6">
        <v>4467645</v>
      </c>
      <c r="D22" s="6">
        <v>173583</v>
      </c>
      <c r="E22" s="7">
        <v>3.885335562695783</v>
      </c>
      <c r="F22" s="6">
        <v>133961</v>
      </c>
      <c r="G22" s="7">
        <v>2.9984701112107164</v>
      </c>
      <c r="H22" s="6">
        <v>81641</v>
      </c>
      <c r="I22" s="7">
        <v>1.8273833305913967</v>
      </c>
      <c r="J22" s="6">
        <v>56059</v>
      </c>
      <c r="K22" s="7">
        <v>1.2547774050982117</v>
      </c>
    </row>
    <row r="23" spans="1:11" ht="13.5" customHeight="1">
      <c r="A23" s="1" t="s">
        <v>41</v>
      </c>
      <c r="B23" s="6">
        <v>416</v>
      </c>
      <c r="C23" s="6">
        <v>1251703</v>
      </c>
      <c r="D23" s="6">
        <v>195069</v>
      </c>
      <c r="E23" s="7">
        <v>15.584287966075019</v>
      </c>
      <c r="F23" s="6">
        <v>195069</v>
      </c>
      <c r="G23" s="7">
        <v>15.584287966075019</v>
      </c>
      <c r="H23" s="6">
        <v>142891</v>
      </c>
      <c r="I23" s="7">
        <v>11.415727213244676</v>
      </c>
      <c r="J23" s="6">
        <v>84203</v>
      </c>
      <c r="K23" s="7">
        <v>6.727075032975074</v>
      </c>
    </row>
    <row r="24" spans="1:11" ht="13.5" customHeight="1">
      <c r="A24" s="1" t="s">
        <v>42</v>
      </c>
      <c r="B24" s="6">
        <v>431</v>
      </c>
      <c r="C24" s="6">
        <v>5244274</v>
      </c>
      <c r="D24" s="6">
        <v>11343</v>
      </c>
      <c r="E24" s="7">
        <v>0.21629304647316291</v>
      </c>
      <c r="F24" s="6">
        <v>8449</v>
      </c>
      <c r="G24" s="7">
        <v>0.16110904960343414</v>
      </c>
      <c r="H24" s="6">
        <v>2248</v>
      </c>
      <c r="I24" s="7">
        <v>0.04286579991815836</v>
      </c>
      <c r="J24" s="6">
        <v>2248</v>
      </c>
      <c r="K24" s="7">
        <v>0.04286579991815836</v>
      </c>
    </row>
    <row r="25" spans="1:11" ht="13.5" customHeight="1">
      <c r="A25" s="1" t="s">
        <v>43</v>
      </c>
      <c r="B25" s="6">
        <v>493</v>
      </c>
      <c r="C25" s="6">
        <v>6276073</v>
      </c>
      <c r="D25" s="6">
        <v>654</v>
      </c>
      <c r="E25" s="7">
        <v>0.010420528888048307</v>
      </c>
      <c r="F25" s="6">
        <v>569</v>
      </c>
      <c r="G25" s="7">
        <v>0.009066178803210223</v>
      </c>
      <c r="H25" s="6">
        <v>569</v>
      </c>
      <c r="I25" s="10">
        <v>0.009066178803210223</v>
      </c>
      <c r="J25" s="8">
        <v>569</v>
      </c>
      <c r="K25" s="10">
        <v>0.009066178803210223</v>
      </c>
    </row>
    <row r="26" spans="1:11" ht="13.5" customHeight="1">
      <c r="A26" s="1" t="s">
        <v>44</v>
      </c>
      <c r="B26" s="6">
        <v>908</v>
      </c>
      <c r="C26" s="6">
        <v>9902860</v>
      </c>
      <c r="D26" s="6">
        <v>850590</v>
      </c>
      <c r="E26" s="7">
        <v>8.589336817848581</v>
      </c>
      <c r="F26" s="6">
        <v>659341</v>
      </c>
      <c r="G26" s="7">
        <v>6.658086653754572</v>
      </c>
      <c r="H26" s="6">
        <v>424065</v>
      </c>
      <c r="I26" s="7">
        <v>4.28224775468905</v>
      </c>
      <c r="J26" s="6">
        <v>228777</v>
      </c>
      <c r="K26" s="7">
        <v>2.3102113934762283</v>
      </c>
    </row>
    <row r="27" spans="1:11" ht="13.5" customHeight="1">
      <c r="A27" s="1" t="s">
        <v>45</v>
      </c>
      <c r="B27" s="6">
        <v>857</v>
      </c>
      <c r="C27" s="6">
        <v>4917972</v>
      </c>
      <c r="D27" s="6">
        <v>898620</v>
      </c>
      <c r="E27" s="7">
        <v>18.27216584396983</v>
      </c>
      <c r="F27" s="6">
        <v>786410</v>
      </c>
      <c r="G27" s="7">
        <v>15.990534309670734</v>
      </c>
      <c r="H27" s="6">
        <v>465459</v>
      </c>
      <c r="I27" s="7">
        <v>9.46444998060176</v>
      </c>
      <c r="J27" s="6">
        <v>324846</v>
      </c>
      <c r="K27" s="7">
        <v>6.605283641305807</v>
      </c>
    </row>
    <row r="28" spans="1:11" ht="13.5" customHeight="1">
      <c r="A28" s="1" t="s">
        <v>46</v>
      </c>
      <c r="B28" s="6">
        <v>384</v>
      </c>
      <c r="C28" s="6">
        <v>2836446</v>
      </c>
      <c r="D28" s="6">
        <v>1122887</v>
      </c>
      <c r="E28" s="7">
        <v>39.587815174341415</v>
      </c>
      <c r="F28" s="6">
        <v>407765</v>
      </c>
      <c r="G28" s="7">
        <v>14.375912673817869</v>
      </c>
      <c r="H28" s="6">
        <v>219651</v>
      </c>
      <c r="I28" s="7">
        <v>7.74388089884313</v>
      </c>
      <c r="J28" s="6">
        <v>121614</v>
      </c>
      <c r="K28" s="7">
        <v>4.287548573108743</v>
      </c>
    </row>
    <row r="29" spans="1:11" ht="13.5" customHeight="1">
      <c r="A29" s="1" t="s">
        <v>47</v>
      </c>
      <c r="B29" s="6">
        <v>980</v>
      </c>
      <c r="C29" s="6">
        <v>5595660</v>
      </c>
      <c r="D29" s="6">
        <v>935997</v>
      </c>
      <c r="E29" s="7">
        <v>16.727195719539786</v>
      </c>
      <c r="F29" s="6">
        <v>754774</v>
      </c>
      <c r="G29" s="7">
        <v>13.488560777459675</v>
      </c>
      <c r="H29" s="6">
        <v>436003</v>
      </c>
      <c r="I29" s="7">
        <v>7.791806507185926</v>
      </c>
      <c r="J29" s="6">
        <v>276561</v>
      </c>
      <c r="K29" s="7">
        <v>4.942419660951523</v>
      </c>
    </row>
    <row r="30" spans="1:11" ht="13.5" customHeight="1">
      <c r="A30" s="1" t="s">
        <v>48</v>
      </c>
      <c r="B30" s="6">
        <v>320</v>
      </c>
      <c r="C30" s="6">
        <v>902106</v>
      </c>
      <c r="D30" s="6">
        <v>520344</v>
      </c>
      <c r="E30" s="7">
        <v>57.68102639822815</v>
      </c>
      <c r="F30" s="6">
        <v>249503</v>
      </c>
      <c r="G30" s="7">
        <v>27.657836218803556</v>
      </c>
      <c r="H30" s="6">
        <v>233565</v>
      </c>
      <c r="I30" s="7">
        <v>25.891081535872726</v>
      </c>
      <c r="J30" s="6">
        <v>139874</v>
      </c>
      <c r="K30" s="7">
        <v>15.505273216229579</v>
      </c>
    </row>
    <row r="31" spans="1:11" ht="13.5" customHeight="1">
      <c r="A31" s="1" t="s">
        <v>49</v>
      </c>
      <c r="B31" s="6">
        <v>564</v>
      </c>
      <c r="C31" s="6">
        <v>1711336</v>
      </c>
      <c r="D31" s="6">
        <v>614623</v>
      </c>
      <c r="E31" s="7">
        <v>35.91480574241412</v>
      </c>
      <c r="F31" s="6">
        <v>373730</v>
      </c>
      <c r="G31" s="7">
        <v>21.838493434369404</v>
      </c>
      <c r="H31" s="6">
        <v>241679</v>
      </c>
      <c r="I31" s="7">
        <v>14.122241336593165</v>
      </c>
      <c r="J31" s="6">
        <v>176264</v>
      </c>
      <c r="K31" s="7">
        <v>10.299789170566154</v>
      </c>
    </row>
    <row r="32" spans="1:11" ht="13.5" customHeight="1">
      <c r="A32" s="1" t="s">
        <v>50</v>
      </c>
      <c r="B32" s="6">
        <v>151</v>
      </c>
      <c r="C32" s="6">
        <v>1999364</v>
      </c>
      <c r="D32" s="6">
        <v>168417</v>
      </c>
      <c r="E32" s="7">
        <v>8.423528682120914</v>
      </c>
      <c r="F32" s="6">
        <v>160371</v>
      </c>
      <c r="G32" s="7">
        <v>8.021100710025788</v>
      </c>
      <c r="H32" s="6">
        <v>76658</v>
      </c>
      <c r="I32" s="7">
        <v>3.834119249921475</v>
      </c>
      <c r="J32" s="6">
        <v>27934</v>
      </c>
      <c r="K32" s="7">
        <v>1.3971442918848194</v>
      </c>
    </row>
    <row r="33" spans="1:11" ht="13.5" customHeight="1">
      <c r="A33" s="1" t="s">
        <v>51</v>
      </c>
      <c r="B33" s="6">
        <v>243</v>
      </c>
      <c r="C33" s="6">
        <v>1233128</v>
      </c>
      <c r="D33" s="6">
        <v>132331</v>
      </c>
      <c r="E33" s="7">
        <v>10.731327161494995</v>
      </c>
      <c r="F33" s="6">
        <v>62463</v>
      </c>
      <c r="G33" s="7">
        <v>5.065410890029259</v>
      </c>
      <c r="H33" s="6">
        <v>39009</v>
      </c>
      <c r="I33" s="7">
        <v>3.163418558332955</v>
      </c>
      <c r="J33" s="6">
        <v>23169</v>
      </c>
      <c r="K33" s="7">
        <v>1.8788803757598562</v>
      </c>
    </row>
    <row r="34" spans="1:11" ht="13.5" customHeight="1">
      <c r="A34" s="1" t="s">
        <v>52</v>
      </c>
      <c r="B34" s="6">
        <v>549</v>
      </c>
      <c r="C34" s="6">
        <v>8352929</v>
      </c>
      <c r="D34" s="11">
        <v>0</v>
      </c>
      <c r="E34" s="10">
        <v>0</v>
      </c>
      <c r="F34" s="11">
        <v>0</v>
      </c>
      <c r="G34" s="10">
        <v>0</v>
      </c>
      <c r="H34" s="11">
        <v>0</v>
      </c>
      <c r="I34" s="10">
        <v>0</v>
      </c>
      <c r="J34" s="11">
        <v>0</v>
      </c>
      <c r="K34" s="10">
        <v>0</v>
      </c>
    </row>
    <row r="35" spans="1:11" ht="13.5" customHeight="1">
      <c r="A35" s="1" t="s">
        <v>53</v>
      </c>
      <c r="B35" s="6">
        <v>283</v>
      </c>
      <c r="C35" s="6">
        <v>1820559</v>
      </c>
      <c r="D35" s="6">
        <v>589363</v>
      </c>
      <c r="E35" s="7">
        <v>32.37263939262611</v>
      </c>
      <c r="F35" s="6">
        <v>308086</v>
      </c>
      <c r="G35" s="7">
        <v>16.92260454069327</v>
      </c>
      <c r="H35" s="6">
        <v>179073</v>
      </c>
      <c r="I35" s="7">
        <v>9.836154719511974</v>
      </c>
      <c r="J35" s="6">
        <v>98965</v>
      </c>
      <c r="K35" s="7">
        <v>5.435967743973142</v>
      </c>
    </row>
    <row r="36" spans="1:11" ht="13.5" customHeight="1">
      <c r="A36" s="1" t="s">
        <v>54</v>
      </c>
      <c r="B36" s="6">
        <v>1588</v>
      </c>
      <c r="C36" s="6">
        <v>18709515</v>
      </c>
      <c r="D36" s="6">
        <v>379580</v>
      </c>
      <c r="E36" s="7">
        <v>2.0288072673182604</v>
      </c>
      <c r="F36" s="6">
        <v>261132</v>
      </c>
      <c r="G36" s="7">
        <v>1.395717633514284</v>
      </c>
      <c r="H36" s="6">
        <v>100034</v>
      </c>
      <c r="I36" s="7">
        <v>0.5346691242397251</v>
      </c>
      <c r="J36" s="6">
        <v>59536</v>
      </c>
      <c r="K36" s="7">
        <v>0.3182124175853837</v>
      </c>
    </row>
    <row r="37" spans="1:11" ht="13.5" customHeight="1">
      <c r="A37" s="1" t="s">
        <v>55</v>
      </c>
      <c r="B37" s="6">
        <v>738</v>
      </c>
      <c r="C37" s="6">
        <v>8018830</v>
      </c>
      <c r="D37" s="6">
        <v>188576</v>
      </c>
      <c r="E37" s="7">
        <v>2.351664769049849</v>
      </c>
      <c r="F37" s="6">
        <v>132818</v>
      </c>
      <c r="G37" s="7">
        <v>1.6563264216849591</v>
      </c>
      <c r="H37" s="6">
        <v>129628</v>
      </c>
      <c r="I37" s="7">
        <v>1.6165450570719169</v>
      </c>
      <c r="J37" s="6">
        <v>86345</v>
      </c>
      <c r="K37" s="7">
        <v>1.0767780337031712</v>
      </c>
    </row>
    <row r="38" spans="1:11" ht="13.5" customHeight="1">
      <c r="A38" s="1" t="s">
        <v>56</v>
      </c>
      <c r="B38" s="6">
        <v>372</v>
      </c>
      <c r="C38" s="6">
        <v>641272</v>
      </c>
      <c r="D38" s="6">
        <v>311350</v>
      </c>
      <c r="E38" s="7">
        <v>48.551940518220036</v>
      </c>
      <c r="F38" s="6">
        <v>250543</v>
      </c>
      <c r="G38" s="7">
        <v>39.06969273568782</v>
      </c>
      <c r="H38" s="6">
        <v>189893</v>
      </c>
      <c r="I38" s="7">
        <v>29.61192754400629</v>
      </c>
      <c r="J38" s="6">
        <v>168193</v>
      </c>
      <c r="K38" s="7">
        <v>26.22802804426203</v>
      </c>
    </row>
    <row r="39" spans="1:11" ht="13.5" customHeight="1">
      <c r="A39" s="1" t="s">
        <v>57</v>
      </c>
      <c r="B39" s="6">
        <v>1008</v>
      </c>
      <c r="C39" s="6">
        <v>11315943</v>
      </c>
      <c r="D39" s="6">
        <v>33390</v>
      </c>
      <c r="E39" s="7">
        <v>0.29507041525394745</v>
      </c>
      <c r="F39" s="6">
        <v>4318</v>
      </c>
      <c r="G39" s="7">
        <v>0.03815855205350539</v>
      </c>
      <c r="H39" s="6">
        <v>194</v>
      </c>
      <c r="I39" s="10">
        <v>0.0017143953446919979</v>
      </c>
      <c r="J39" s="8">
        <v>194</v>
      </c>
      <c r="K39" s="10">
        <v>0.0017143953446919979</v>
      </c>
    </row>
    <row r="40" spans="1:11" ht="13.5" customHeight="1">
      <c r="A40" s="1" t="s">
        <v>58</v>
      </c>
      <c r="B40" s="6">
        <v>589</v>
      </c>
      <c r="C40" s="6">
        <v>3451496</v>
      </c>
      <c r="D40" s="6">
        <v>586174</v>
      </c>
      <c r="E40" s="7">
        <v>16.983186421192432</v>
      </c>
      <c r="F40" s="6">
        <v>419771</v>
      </c>
      <c r="G40" s="7">
        <v>12.162001636391873</v>
      </c>
      <c r="H40" s="6">
        <v>243153</v>
      </c>
      <c r="I40" s="7">
        <v>7.044858229590879</v>
      </c>
      <c r="J40" s="6">
        <v>140194</v>
      </c>
      <c r="K40" s="7">
        <v>4.061832897966563</v>
      </c>
    </row>
    <row r="41" spans="1:11" ht="13.5" customHeight="1">
      <c r="A41" s="1" t="s">
        <v>59</v>
      </c>
      <c r="B41" s="6">
        <v>398</v>
      </c>
      <c r="C41" s="6">
        <v>3415860</v>
      </c>
      <c r="D41" s="6">
        <v>473770</v>
      </c>
      <c r="E41" s="7">
        <v>13.869713629949706</v>
      </c>
      <c r="F41" s="6">
        <v>239053</v>
      </c>
      <c r="G41" s="7">
        <v>6.998325458303326</v>
      </c>
      <c r="H41" s="6">
        <v>161535</v>
      </c>
      <c r="I41" s="7">
        <v>4.728970156856546</v>
      </c>
      <c r="J41" s="6">
        <v>74106</v>
      </c>
      <c r="K41" s="7">
        <v>2.1694683037361018</v>
      </c>
    </row>
    <row r="42" spans="1:11" ht="13.5" customHeight="1">
      <c r="A42" s="1" t="s">
        <v>60</v>
      </c>
      <c r="B42" s="6">
        <v>1470</v>
      </c>
      <c r="C42" s="6">
        <v>12277286</v>
      </c>
      <c r="D42" s="6">
        <v>240359</v>
      </c>
      <c r="E42" s="7">
        <v>1.9577535295667137</v>
      </c>
      <c r="F42" s="6">
        <v>188450</v>
      </c>
      <c r="G42" s="7">
        <v>1.5349483591080308</v>
      </c>
      <c r="H42" s="6">
        <v>44180</v>
      </c>
      <c r="I42" s="7">
        <v>0.359851517672554</v>
      </c>
      <c r="J42" s="6">
        <v>38775</v>
      </c>
      <c r="K42" s="7">
        <v>0.31582712987218836</v>
      </c>
    </row>
    <row r="43" spans="1:11" ht="13.5" customHeight="1">
      <c r="A43" s="1" t="s">
        <v>61</v>
      </c>
      <c r="B43" s="6">
        <v>74</v>
      </c>
      <c r="C43" s="6">
        <v>1023529</v>
      </c>
      <c r="D43" s="8">
        <v>0</v>
      </c>
      <c r="E43" s="10">
        <v>0</v>
      </c>
      <c r="F43" s="8">
        <v>0</v>
      </c>
      <c r="G43" s="10">
        <v>0</v>
      </c>
      <c r="H43" s="8">
        <v>0</v>
      </c>
      <c r="I43" s="10">
        <v>0</v>
      </c>
      <c r="J43" s="8">
        <v>0</v>
      </c>
      <c r="K43" s="10">
        <v>0</v>
      </c>
    </row>
    <row r="44" spans="1:11" ht="13.5" customHeight="1">
      <c r="A44" s="1" t="s">
        <v>62</v>
      </c>
      <c r="B44" s="6">
        <v>380</v>
      </c>
      <c r="C44" s="6">
        <v>4000396</v>
      </c>
      <c r="D44" s="6">
        <v>85935</v>
      </c>
      <c r="E44" s="7">
        <v>2.148162331929139</v>
      </c>
      <c r="F44" s="6">
        <v>21198</v>
      </c>
      <c r="G44" s="7">
        <v>0.5298975401435257</v>
      </c>
      <c r="H44" s="6">
        <v>21198</v>
      </c>
      <c r="I44" s="7">
        <v>0.5298975401435257</v>
      </c>
      <c r="J44" s="6">
        <v>5250</v>
      </c>
      <c r="K44" s="7">
        <v>0.13123700753625392</v>
      </c>
    </row>
    <row r="45" spans="1:11" ht="13.5" customHeight="1">
      <c r="A45" s="1" t="s">
        <v>63</v>
      </c>
      <c r="B45" s="6">
        <v>351</v>
      </c>
      <c r="C45" s="6">
        <v>754343</v>
      </c>
      <c r="D45" s="6">
        <v>342281</v>
      </c>
      <c r="E45" s="7">
        <v>45.374716806545564</v>
      </c>
      <c r="F45" s="6">
        <v>342281</v>
      </c>
      <c r="G45" s="7">
        <v>45.374716806545564</v>
      </c>
      <c r="H45" s="6">
        <v>216416</v>
      </c>
      <c r="I45" s="7">
        <v>28.68933628336181</v>
      </c>
      <c r="J45" s="6">
        <v>184816</v>
      </c>
      <c r="K45" s="7">
        <v>24.50026049158009</v>
      </c>
    </row>
    <row r="46" spans="1:11" ht="13.5" customHeight="1">
      <c r="A46" s="1" t="s">
        <v>64</v>
      </c>
      <c r="B46" s="6">
        <v>603</v>
      </c>
      <c r="C46" s="6">
        <v>5702909</v>
      </c>
      <c r="D46" s="6">
        <v>320091</v>
      </c>
      <c r="E46" s="7">
        <v>5.612767098335254</v>
      </c>
      <c r="F46" s="6">
        <v>182540</v>
      </c>
      <c r="G46" s="7">
        <v>3.2008225977303866</v>
      </c>
      <c r="H46" s="6">
        <v>96395</v>
      </c>
      <c r="I46" s="7">
        <v>1.69027771616205</v>
      </c>
      <c r="J46" s="6">
        <v>68263</v>
      </c>
      <c r="K46" s="7">
        <v>1.1969856085727477</v>
      </c>
    </row>
    <row r="47" spans="1:11" ht="13.5" customHeight="1">
      <c r="A47" s="1" t="s">
        <v>65</v>
      </c>
      <c r="B47" s="6">
        <v>1749</v>
      </c>
      <c r="C47" s="6">
        <v>20825187</v>
      </c>
      <c r="D47" s="6">
        <v>1130970</v>
      </c>
      <c r="E47" s="7">
        <v>5.430779565148683</v>
      </c>
      <c r="F47" s="6">
        <v>720555</v>
      </c>
      <c r="G47" s="7">
        <v>3.4600169496677267</v>
      </c>
      <c r="H47" s="6">
        <v>506750</v>
      </c>
      <c r="I47" s="7">
        <v>2.433351498836481</v>
      </c>
      <c r="J47" s="6">
        <v>217750</v>
      </c>
      <c r="K47" s="7">
        <v>1.0456088581581524</v>
      </c>
    </row>
    <row r="48" spans="1:11" ht="13.5" customHeight="1">
      <c r="A48" s="1" t="s">
        <v>66</v>
      </c>
      <c r="B48" s="6">
        <v>223</v>
      </c>
      <c r="C48" s="6">
        <v>2233149</v>
      </c>
      <c r="D48" s="6">
        <v>177578</v>
      </c>
      <c r="E48" s="7">
        <v>7.951910060636348</v>
      </c>
      <c r="F48" s="6">
        <v>177578</v>
      </c>
      <c r="G48" s="7">
        <v>7.951910060636348</v>
      </c>
      <c r="H48" s="6">
        <v>134129</v>
      </c>
      <c r="I48" s="7">
        <v>6.006271860946135</v>
      </c>
      <c r="J48" s="6">
        <v>62512</v>
      </c>
      <c r="K48" s="7">
        <v>2.7992758208252115</v>
      </c>
    </row>
    <row r="49" spans="1:11" ht="13.5" customHeight="1">
      <c r="A49" s="1" t="s">
        <v>67</v>
      </c>
      <c r="B49" s="6">
        <v>248</v>
      </c>
      <c r="C49" s="6">
        <v>607173</v>
      </c>
      <c r="D49" s="6">
        <v>151455</v>
      </c>
      <c r="E49" s="7">
        <v>24.944291001082064</v>
      </c>
      <c r="F49" s="6">
        <v>80386</v>
      </c>
      <c r="G49" s="7">
        <v>13.239389762061224</v>
      </c>
      <c r="H49" s="6">
        <v>73606</v>
      </c>
      <c r="I49" s="7">
        <v>12.12273931811856</v>
      </c>
      <c r="J49" s="6">
        <v>40683</v>
      </c>
      <c r="K49" s="7">
        <v>6.700396756772782</v>
      </c>
    </row>
    <row r="50" spans="1:11" ht="13.5" customHeight="1">
      <c r="A50" s="1" t="s">
        <v>68</v>
      </c>
      <c r="B50" s="6">
        <v>843</v>
      </c>
      <c r="C50" s="6">
        <v>7043701</v>
      </c>
      <c r="D50" s="6">
        <v>239959</v>
      </c>
      <c r="E50" s="7">
        <v>3.4067175764559</v>
      </c>
      <c r="F50" s="6">
        <v>189540</v>
      </c>
      <c r="G50" s="7">
        <v>2.6909149039688085</v>
      </c>
      <c r="H50" s="6">
        <v>183168</v>
      </c>
      <c r="I50" s="7">
        <v>2.6004510980803985</v>
      </c>
      <c r="J50" s="6">
        <v>172346</v>
      </c>
      <c r="K50" s="7">
        <v>2.4468102777218963</v>
      </c>
    </row>
    <row r="51" spans="1:11" ht="13.5" customHeight="1">
      <c r="A51" s="1" t="s">
        <v>69</v>
      </c>
      <c r="B51" s="6">
        <v>535</v>
      </c>
      <c r="C51" s="6">
        <v>5843165</v>
      </c>
      <c r="D51" s="6">
        <v>270886</v>
      </c>
      <c r="E51" s="7">
        <v>4.635946443408667</v>
      </c>
      <c r="F51" s="6">
        <v>209200</v>
      </c>
      <c r="G51" s="7">
        <v>3.5802514561885554</v>
      </c>
      <c r="H51" s="6">
        <v>161446</v>
      </c>
      <c r="I51" s="7">
        <v>2.7629888938614604</v>
      </c>
      <c r="J51" s="6">
        <v>89468</v>
      </c>
      <c r="K51" s="7">
        <v>1.5311564879649984</v>
      </c>
    </row>
    <row r="52" spans="1:11" ht="13.5" customHeight="1">
      <c r="A52" s="1" t="s">
        <v>70</v>
      </c>
      <c r="B52" s="6">
        <v>577</v>
      </c>
      <c r="C52" s="6">
        <v>1813388</v>
      </c>
      <c r="D52" s="6">
        <v>310139</v>
      </c>
      <c r="E52" s="7">
        <v>17.10273807921967</v>
      </c>
      <c r="F52" s="6">
        <v>189767</v>
      </c>
      <c r="G52" s="7">
        <v>10.46477642953411</v>
      </c>
      <c r="H52" s="6">
        <v>189767</v>
      </c>
      <c r="I52" s="7">
        <v>10.46477642953411</v>
      </c>
      <c r="J52" s="6">
        <v>119442</v>
      </c>
      <c r="K52" s="7">
        <v>6.586676431078181</v>
      </c>
    </row>
    <row r="53" spans="1:11" ht="13.5" customHeight="1">
      <c r="A53" s="1" t="s">
        <v>71</v>
      </c>
      <c r="B53" s="6">
        <v>722</v>
      </c>
      <c r="C53" s="6">
        <v>5350520</v>
      </c>
      <c r="D53" s="6">
        <v>317335</v>
      </c>
      <c r="E53" s="7">
        <v>5.930918863960886</v>
      </c>
      <c r="F53" s="6">
        <v>289686</v>
      </c>
      <c r="G53" s="7">
        <v>5.414165352152688</v>
      </c>
      <c r="H53" s="6">
        <v>270288</v>
      </c>
      <c r="I53" s="7">
        <v>5.051621150841414</v>
      </c>
      <c r="J53" s="6">
        <v>186360</v>
      </c>
      <c r="K53" s="7">
        <v>3.4830259488797353</v>
      </c>
    </row>
    <row r="54" spans="1:11" ht="13.5" customHeight="1">
      <c r="A54" s="1" t="s">
        <v>72</v>
      </c>
      <c r="B54" s="6">
        <v>141</v>
      </c>
      <c r="C54" s="6">
        <v>493748</v>
      </c>
      <c r="D54" s="6">
        <v>302294</v>
      </c>
      <c r="E54" s="7">
        <v>61.22434926318689</v>
      </c>
      <c r="F54" s="6">
        <v>301810</v>
      </c>
      <c r="G54" s="7">
        <v>61.12632354966501</v>
      </c>
      <c r="H54" s="6">
        <v>154404</v>
      </c>
      <c r="I54" s="7">
        <v>31.271822873206574</v>
      </c>
      <c r="J54" s="6">
        <v>63766</v>
      </c>
      <c r="K54" s="7">
        <v>12.914685224041413</v>
      </c>
    </row>
    <row r="55" ht="13.5" customHeight="1"/>
    <row r="56" spans="1:11" ht="74.25" customHeight="1">
      <c r="A56" s="13" t="s">
        <v>87</v>
      </c>
      <c r="B56" s="14"/>
      <c r="C56" s="14"/>
      <c r="D56" s="14"/>
      <c r="E56" s="14"/>
      <c r="F56" s="14"/>
      <c r="G56" s="14"/>
      <c r="H56" s="14"/>
      <c r="I56" s="14"/>
      <c r="J56" s="15"/>
      <c r="K56" s="15"/>
    </row>
  </sheetData>
  <sheetProtection/>
  <mergeCells count="10">
    <mergeCell ref="A56:K56"/>
    <mergeCell ref="J3:K3"/>
    <mergeCell ref="A1:K1"/>
    <mergeCell ref="D2:K2"/>
    <mergeCell ref="A3:A4"/>
    <mergeCell ref="B3:B4"/>
    <mergeCell ref="C3:C4"/>
    <mergeCell ref="D3:E3"/>
    <mergeCell ref="F3:G3"/>
    <mergeCell ref="H3:I3"/>
  </mergeCells>
  <printOptions/>
  <pageMargins left="0.75" right="0.75" top="1" bottom="1" header="0.5" footer="0.5"/>
  <pageSetup fitToHeight="1" fitToWidth="1" horizontalDpi="600" verticalDpi="600" orientation="portrait" scale="72"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56"/>
  <sheetViews>
    <sheetView tabSelected="1" zoomScalePageLayoutView="0" workbookViewId="0" topLeftCell="A1">
      <selection activeCell="A1" sqref="A1:K1"/>
    </sheetView>
  </sheetViews>
  <sheetFormatPr defaultColWidth="12.140625" defaultRowHeight="12.75"/>
  <cols>
    <col min="1" max="1" width="14.421875" style="0" customWidth="1"/>
    <col min="2" max="2" width="11.00390625" style="0" customWidth="1"/>
    <col min="3" max="3" width="12.8515625" style="8" customWidth="1"/>
    <col min="4" max="4" width="12.140625" style="8" customWidth="1"/>
    <col min="5" max="5" width="9.00390625" style="10" customWidth="1"/>
    <col min="6" max="6" width="12.00390625" style="8" customWidth="1"/>
    <col min="7" max="7" width="9.140625" style="10" customWidth="1"/>
    <col min="8" max="8" width="12.140625" style="8" customWidth="1"/>
    <col min="9" max="9" width="9.140625" style="10" customWidth="1"/>
    <col min="10" max="10" width="12.140625" style="8" customWidth="1"/>
    <col min="11" max="11" width="8.8515625" style="10" customWidth="1"/>
  </cols>
  <sheetData>
    <row r="1" spans="1:11" ht="33" customHeight="1">
      <c r="A1" s="18" t="s">
        <v>89</v>
      </c>
      <c r="B1" s="18"/>
      <c r="C1" s="18"/>
      <c r="D1" s="18"/>
      <c r="E1" s="18"/>
      <c r="F1" s="18"/>
      <c r="G1" s="18"/>
      <c r="H1" s="18"/>
      <c r="I1" s="18"/>
      <c r="J1" s="19"/>
      <c r="K1" s="19"/>
    </row>
    <row r="2" spans="1:11" ht="33" customHeight="1">
      <c r="A2" s="2"/>
      <c r="B2" s="2"/>
      <c r="C2" s="2"/>
      <c r="D2" s="20" t="s">
        <v>85</v>
      </c>
      <c r="E2" s="20"/>
      <c r="F2" s="20"/>
      <c r="G2" s="20"/>
      <c r="H2" s="20"/>
      <c r="I2" s="20"/>
      <c r="J2" s="21"/>
      <c r="K2" s="21"/>
    </row>
    <row r="3" spans="1:11" ht="22.5" customHeight="1">
      <c r="A3" s="22" t="s">
        <v>73</v>
      </c>
      <c r="B3" s="29" t="s">
        <v>88</v>
      </c>
      <c r="C3" s="24" t="s">
        <v>82</v>
      </c>
      <c r="D3" s="26" t="s">
        <v>78</v>
      </c>
      <c r="E3" s="27"/>
      <c r="F3" s="26" t="s">
        <v>79</v>
      </c>
      <c r="G3" s="27"/>
      <c r="H3" s="16" t="s">
        <v>80</v>
      </c>
      <c r="I3" s="17"/>
      <c r="J3" s="16" t="s">
        <v>81</v>
      </c>
      <c r="K3" s="17"/>
    </row>
    <row r="4" spans="1:11" s="5" customFormat="1" ht="34.5" customHeight="1">
      <c r="A4" s="23"/>
      <c r="B4" s="30"/>
      <c r="C4" s="25"/>
      <c r="D4" s="3" t="s">
        <v>74</v>
      </c>
      <c r="E4" s="4" t="s">
        <v>75</v>
      </c>
      <c r="F4" s="3" t="s">
        <v>74</v>
      </c>
      <c r="G4" s="4" t="s">
        <v>75</v>
      </c>
      <c r="H4" s="3" t="s">
        <v>74</v>
      </c>
      <c r="I4" s="4" t="s">
        <v>75</v>
      </c>
      <c r="J4" s="3" t="s">
        <v>74</v>
      </c>
      <c r="K4" s="4" t="s">
        <v>75</v>
      </c>
    </row>
    <row r="5" spans="1:11" ht="13.5" customHeight="1">
      <c r="A5" t="s">
        <v>76</v>
      </c>
      <c r="B5" s="1">
        <v>29780</v>
      </c>
      <c r="C5" s="8">
        <f>SUM(C6:C54)</f>
        <v>2959064.56</v>
      </c>
      <c r="D5" s="6">
        <v>1622838.41</v>
      </c>
      <c r="E5" s="10">
        <f aca="true" t="shared" si="0" ref="E5:E54">D5/$C5*100</f>
        <v>54.84295381510702</v>
      </c>
      <c r="F5" s="6">
        <v>1443518.64</v>
      </c>
      <c r="G5" s="10">
        <f aca="true" t="shared" si="1" ref="G5:G54">F5/$C5*100</f>
        <v>48.78293834859757</v>
      </c>
      <c r="H5" s="6">
        <v>1271227.6400000001</v>
      </c>
      <c r="I5" s="10">
        <f>H5/$C5*100</f>
        <v>42.960456395043984</v>
      </c>
      <c r="J5" s="6">
        <v>1041040.6100000001</v>
      </c>
      <c r="K5" s="10">
        <f>J5/$C5*100</f>
        <v>35.181409154520104</v>
      </c>
    </row>
    <row r="6" spans="1:11" ht="13.5" customHeight="1">
      <c r="A6" s="1" t="s">
        <v>24</v>
      </c>
      <c r="B6" s="1">
        <v>600</v>
      </c>
      <c r="C6" s="8">
        <v>50744</v>
      </c>
      <c r="D6" s="6">
        <v>13784.649999999998</v>
      </c>
      <c r="E6" s="10">
        <f t="shared" si="0"/>
        <v>27.165083556676645</v>
      </c>
      <c r="F6" s="6">
        <v>12449.819999999998</v>
      </c>
      <c r="G6" s="10">
        <f t="shared" si="1"/>
        <v>24.534565662935513</v>
      </c>
      <c r="H6" s="6">
        <v>11741.03</v>
      </c>
      <c r="I6" s="10">
        <f aca="true" t="shared" si="2" ref="I6:I54">H6/$C6*100</f>
        <v>23.13776998265805</v>
      </c>
      <c r="J6" s="6">
        <v>9991.79</v>
      </c>
      <c r="K6" s="10">
        <f aca="true" t="shared" si="3" ref="K6:K37">J6/C6*100</f>
        <v>19.690584108466027</v>
      </c>
    </row>
    <row r="7" spans="1:11" ht="13.5" customHeight="1">
      <c r="A7" s="1" t="s">
        <v>25</v>
      </c>
      <c r="B7" s="1">
        <v>334</v>
      </c>
      <c r="C7" s="8">
        <v>113634.57</v>
      </c>
      <c r="D7" s="6">
        <v>70775.46</v>
      </c>
      <c r="E7" s="10">
        <f t="shared" si="0"/>
        <v>62.28338788099431</v>
      </c>
      <c r="F7" s="6">
        <v>61189.47</v>
      </c>
      <c r="G7" s="10">
        <f t="shared" si="1"/>
        <v>53.84758353025843</v>
      </c>
      <c r="H7" s="6">
        <v>53103.030000000006</v>
      </c>
      <c r="I7" s="10">
        <f t="shared" si="2"/>
        <v>46.73140400848087</v>
      </c>
      <c r="J7" s="6">
        <v>34651.75</v>
      </c>
      <c r="K7" s="10">
        <f t="shared" si="3"/>
        <v>30.494021317632473</v>
      </c>
    </row>
    <row r="8" spans="1:11" ht="13.5" customHeight="1">
      <c r="A8" s="1" t="s">
        <v>26</v>
      </c>
      <c r="B8" s="1">
        <v>569</v>
      </c>
      <c r="C8" s="8">
        <v>52068.17</v>
      </c>
      <c r="D8" s="6">
        <v>21174.129999999997</v>
      </c>
      <c r="E8" s="10">
        <f t="shared" si="0"/>
        <v>40.66616898577384</v>
      </c>
      <c r="F8" s="6">
        <v>18315.89</v>
      </c>
      <c r="G8" s="10">
        <f t="shared" si="1"/>
        <v>35.176750018293326</v>
      </c>
      <c r="H8" s="6">
        <v>13045.470000000001</v>
      </c>
      <c r="I8" s="10">
        <f t="shared" si="2"/>
        <v>25.05459669506342</v>
      </c>
      <c r="J8" s="6">
        <v>10127.78</v>
      </c>
      <c r="K8" s="10">
        <f t="shared" si="3"/>
        <v>19.451000486477632</v>
      </c>
    </row>
    <row r="9" spans="1:11" ht="13.5" customHeight="1">
      <c r="A9" s="1" t="s">
        <v>27</v>
      </c>
      <c r="B9" s="1">
        <v>1681</v>
      </c>
      <c r="C9" s="8">
        <v>155959.34</v>
      </c>
      <c r="D9" s="6">
        <v>71194.65000000002</v>
      </c>
      <c r="E9" s="10">
        <f t="shared" si="0"/>
        <v>45.649494284856566</v>
      </c>
      <c r="F9" s="6">
        <v>61565.74999999999</v>
      </c>
      <c r="G9" s="10">
        <f t="shared" si="1"/>
        <v>39.47551329724786</v>
      </c>
      <c r="H9" s="6">
        <v>51456.749999999985</v>
      </c>
      <c r="I9" s="10">
        <f t="shared" si="2"/>
        <v>32.993695664523834</v>
      </c>
      <c r="J9" s="6">
        <v>47843.89999999999</v>
      </c>
      <c r="K9" s="10">
        <f t="shared" si="3"/>
        <v>30.67716239373672</v>
      </c>
    </row>
    <row r="10" spans="1:11" ht="13.5" customHeight="1">
      <c r="A10" s="1" t="s">
        <v>28</v>
      </c>
      <c r="B10" s="1">
        <v>460</v>
      </c>
      <c r="C10" s="8">
        <v>103717.53</v>
      </c>
      <c r="D10" s="6">
        <v>76878.52</v>
      </c>
      <c r="E10" s="10">
        <f t="shared" si="0"/>
        <v>74.12297612563663</v>
      </c>
      <c r="F10" s="6">
        <v>76878.52</v>
      </c>
      <c r="G10" s="10">
        <f t="shared" si="1"/>
        <v>74.12297612563663</v>
      </c>
      <c r="H10" s="6">
        <v>72665.14000000001</v>
      </c>
      <c r="I10" s="10">
        <f t="shared" si="2"/>
        <v>70.06061559699698</v>
      </c>
      <c r="J10" s="6">
        <v>59418.96000000002</v>
      </c>
      <c r="K10" s="10">
        <f t="shared" si="3"/>
        <v>57.28921620096431</v>
      </c>
    </row>
    <row r="11" spans="1:11" ht="13.5" customHeight="1">
      <c r="A11" s="1" t="s">
        <v>29</v>
      </c>
      <c r="B11" s="1">
        <v>267</v>
      </c>
      <c r="C11" s="8">
        <v>4844.8</v>
      </c>
      <c r="D11" s="8">
        <v>0</v>
      </c>
      <c r="E11" s="10">
        <f t="shared" si="0"/>
        <v>0</v>
      </c>
      <c r="F11" s="8">
        <v>0</v>
      </c>
      <c r="G11" s="10">
        <f t="shared" si="1"/>
        <v>0</v>
      </c>
      <c r="H11" s="8">
        <v>0</v>
      </c>
      <c r="I11" s="10">
        <f t="shared" si="2"/>
        <v>0</v>
      </c>
      <c r="J11" s="8">
        <v>0</v>
      </c>
      <c r="K11" s="10">
        <f t="shared" si="3"/>
        <v>0</v>
      </c>
    </row>
    <row r="12" spans="1:11" ht="13.5" customHeight="1">
      <c r="A12" s="1" t="s">
        <v>30</v>
      </c>
      <c r="B12" s="1">
        <v>57</v>
      </c>
      <c r="C12" s="8">
        <v>1953.56</v>
      </c>
      <c r="D12" s="8">
        <v>0</v>
      </c>
      <c r="E12" s="10">
        <f t="shared" si="0"/>
        <v>0</v>
      </c>
      <c r="F12" s="8">
        <v>0</v>
      </c>
      <c r="G12" s="10">
        <f t="shared" si="1"/>
        <v>0</v>
      </c>
      <c r="H12" s="8">
        <v>0</v>
      </c>
      <c r="I12" s="10">
        <f t="shared" si="2"/>
        <v>0</v>
      </c>
      <c r="J12" s="8">
        <v>0</v>
      </c>
      <c r="K12" s="10">
        <f t="shared" si="3"/>
        <v>0</v>
      </c>
    </row>
    <row r="13" spans="1:11" ht="13.5" customHeight="1">
      <c r="A13" s="9" t="s">
        <v>77</v>
      </c>
      <c r="B13" s="1">
        <v>24</v>
      </c>
      <c r="C13" s="8">
        <v>61.4</v>
      </c>
      <c r="D13" s="8">
        <v>0</v>
      </c>
      <c r="E13" s="10">
        <f t="shared" si="0"/>
        <v>0</v>
      </c>
      <c r="F13" s="8">
        <v>0</v>
      </c>
      <c r="G13" s="10">
        <f t="shared" si="1"/>
        <v>0</v>
      </c>
      <c r="H13" s="8">
        <v>0</v>
      </c>
      <c r="I13" s="10">
        <f t="shared" si="2"/>
        <v>0</v>
      </c>
      <c r="J13" s="8">
        <v>0</v>
      </c>
      <c r="K13" s="10">
        <f t="shared" si="3"/>
        <v>0</v>
      </c>
    </row>
    <row r="14" spans="1:11" ht="13.5" customHeight="1">
      <c r="A14" s="1" t="s">
        <v>32</v>
      </c>
      <c r="B14" s="1">
        <v>944</v>
      </c>
      <c r="C14" s="8">
        <v>53926.82</v>
      </c>
      <c r="D14" s="6">
        <v>3463.8300000000004</v>
      </c>
      <c r="E14" s="10">
        <f t="shared" si="0"/>
        <v>6.423204631758372</v>
      </c>
      <c r="F14" s="6">
        <v>3270.3400000000006</v>
      </c>
      <c r="G14" s="10">
        <f t="shared" si="1"/>
        <v>6.064403575067101</v>
      </c>
      <c r="H14" s="6">
        <v>3270.3400000000006</v>
      </c>
      <c r="I14" s="10">
        <f t="shared" si="2"/>
        <v>6.064403575067101</v>
      </c>
      <c r="J14" s="6">
        <v>2487.84</v>
      </c>
      <c r="K14" s="10">
        <f t="shared" si="3"/>
        <v>4.613363072400709</v>
      </c>
    </row>
    <row r="15" spans="1:11" ht="13.5" customHeight="1">
      <c r="A15" s="1" t="s">
        <v>33</v>
      </c>
      <c r="B15" s="1">
        <v>690</v>
      </c>
      <c r="C15" s="8">
        <v>57906.14</v>
      </c>
      <c r="D15" s="6">
        <v>9736.739999999998</v>
      </c>
      <c r="E15" s="10">
        <f t="shared" si="0"/>
        <v>16.814693571355296</v>
      </c>
      <c r="F15" s="6">
        <v>5813.469999999999</v>
      </c>
      <c r="G15" s="10">
        <f t="shared" si="1"/>
        <v>10.03947077114793</v>
      </c>
      <c r="H15" s="6">
        <v>4211.529999999999</v>
      </c>
      <c r="I15" s="10">
        <f t="shared" si="2"/>
        <v>7.273028386972433</v>
      </c>
      <c r="J15" s="6">
        <v>2246.6500000000005</v>
      </c>
      <c r="K15" s="10">
        <f t="shared" si="3"/>
        <v>3.879813090632531</v>
      </c>
    </row>
    <row r="16" spans="1:11" ht="13.5" customHeight="1">
      <c r="A16" s="1" t="s">
        <v>34</v>
      </c>
      <c r="B16" s="1">
        <v>251</v>
      </c>
      <c r="C16" s="8">
        <v>82747.21</v>
      </c>
      <c r="D16" s="6">
        <v>54016.26999999998</v>
      </c>
      <c r="E16" s="10">
        <f t="shared" si="0"/>
        <v>65.278660150596</v>
      </c>
      <c r="F16" s="6">
        <v>49671.89999999998</v>
      </c>
      <c r="G16" s="10">
        <f t="shared" si="1"/>
        <v>60.028489178064106</v>
      </c>
      <c r="H16" s="6">
        <v>48630.359999999986</v>
      </c>
      <c r="I16" s="10">
        <f t="shared" si="2"/>
        <v>58.76978812941244</v>
      </c>
      <c r="J16" s="6">
        <v>44219.389999999985</v>
      </c>
      <c r="K16" s="10">
        <f t="shared" si="3"/>
        <v>53.43913105952453</v>
      </c>
    </row>
    <row r="17" spans="1:11" ht="13.5" customHeight="1">
      <c r="A17" s="1" t="s">
        <v>35</v>
      </c>
      <c r="B17" s="1">
        <v>1273</v>
      </c>
      <c r="C17" s="8">
        <v>55583.58</v>
      </c>
      <c r="D17" s="6">
        <v>14042.839999999993</v>
      </c>
      <c r="E17" s="10">
        <f t="shared" si="0"/>
        <v>25.26436764238646</v>
      </c>
      <c r="F17" s="6">
        <v>9980.209999999994</v>
      </c>
      <c r="G17" s="10">
        <f t="shared" si="1"/>
        <v>17.95532061806741</v>
      </c>
      <c r="H17" s="6">
        <v>5082.119999999997</v>
      </c>
      <c r="I17" s="10">
        <f t="shared" si="2"/>
        <v>9.143203802273977</v>
      </c>
      <c r="J17" s="6">
        <v>2685.81</v>
      </c>
      <c r="K17" s="10">
        <f t="shared" si="3"/>
        <v>4.832020535561042</v>
      </c>
    </row>
    <row r="18" spans="1:11" ht="13.5" customHeight="1">
      <c r="A18" s="1" t="s">
        <v>36</v>
      </c>
      <c r="B18" s="1">
        <v>687</v>
      </c>
      <c r="C18" s="8">
        <v>35866.9</v>
      </c>
      <c r="D18" s="6">
        <v>488.24000000000007</v>
      </c>
      <c r="E18" s="10">
        <f t="shared" si="0"/>
        <v>1.3612550847717535</v>
      </c>
      <c r="F18" s="6">
        <v>464.09000000000003</v>
      </c>
      <c r="G18" s="10">
        <f t="shared" si="1"/>
        <v>1.2939228090523576</v>
      </c>
      <c r="H18" s="6">
        <v>143.04</v>
      </c>
      <c r="I18" s="10">
        <f t="shared" si="2"/>
        <v>0.3988078144473038</v>
      </c>
      <c r="J18" s="6">
        <v>143.04</v>
      </c>
      <c r="K18" s="10">
        <f t="shared" si="3"/>
        <v>0.3988078144473038</v>
      </c>
    </row>
    <row r="19" spans="1:11" ht="13.5" customHeight="1">
      <c r="A19" s="1" t="s">
        <v>37</v>
      </c>
      <c r="B19" s="1">
        <v>881</v>
      </c>
      <c r="C19" s="8">
        <v>55869.36</v>
      </c>
      <c r="D19" s="6">
        <v>23778.050000000032</v>
      </c>
      <c r="E19" s="10">
        <f t="shared" si="0"/>
        <v>42.560090181809905</v>
      </c>
      <c r="F19" s="6">
        <v>16084.160000000005</v>
      </c>
      <c r="G19" s="10">
        <f t="shared" si="1"/>
        <v>28.788874617500547</v>
      </c>
      <c r="H19" s="6">
        <v>12867.480000000003</v>
      </c>
      <c r="I19" s="10">
        <f t="shared" si="2"/>
        <v>23.031371757256576</v>
      </c>
      <c r="J19" s="6">
        <v>9545.16</v>
      </c>
      <c r="K19" s="10">
        <f t="shared" si="3"/>
        <v>17.084784933996023</v>
      </c>
    </row>
    <row r="20" spans="1:11" ht="13.5" customHeight="1">
      <c r="A20" s="1" t="s">
        <v>38</v>
      </c>
      <c r="B20" s="1">
        <v>683</v>
      </c>
      <c r="C20" s="8">
        <v>81814.88</v>
      </c>
      <c r="D20" s="6">
        <v>62908.46999999996</v>
      </c>
      <c r="E20" s="10">
        <f t="shared" si="0"/>
        <v>76.89123298842453</v>
      </c>
      <c r="F20" s="6">
        <v>48463.90999999999</v>
      </c>
      <c r="G20" s="10">
        <f t="shared" si="1"/>
        <v>59.23605828181865</v>
      </c>
      <c r="H20" s="6">
        <v>43605.679999999986</v>
      </c>
      <c r="I20" s="10">
        <f t="shared" si="2"/>
        <v>53.297981980783916</v>
      </c>
      <c r="J20" s="6">
        <v>37459.1</v>
      </c>
      <c r="K20" s="10">
        <f t="shared" si="3"/>
        <v>45.78519213130912</v>
      </c>
    </row>
    <row r="21" spans="1:11" ht="13.5" customHeight="1">
      <c r="A21" s="1" t="s">
        <v>39</v>
      </c>
      <c r="B21" s="1">
        <v>715</v>
      </c>
      <c r="C21" s="8">
        <v>39728.18</v>
      </c>
      <c r="D21" s="6">
        <v>15046.410000000007</v>
      </c>
      <c r="E21" s="10">
        <f t="shared" si="0"/>
        <v>37.873393646524974</v>
      </c>
      <c r="F21" s="6">
        <v>12153.980000000001</v>
      </c>
      <c r="G21" s="10">
        <f t="shared" si="1"/>
        <v>30.592843669153737</v>
      </c>
      <c r="H21" s="6">
        <v>8381.83</v>
      </c>
      <c r="I21" s="10">
        <f t="shared" si="2"/>
        <v>21.097946092672757</v>
      </c>
      <c r="J21" s="6">
        <v>5721.36</v>
      </c>
      <c r="K21" s="10">
        <f t="shared" si="3"/>
        <v>14.40126378807184</v>
      </c>
    </row>
    <row r="22" spans="1:11" ht="13.5" customHeight="1">
      <c r="A22" s="1" t="s">
        <v>40</v>
      </c>
      <c r="B22" s="1">
        <v>476</v>
      </c>
      <c r="C22" s="8">
        <v>43561.85</v>
      </c>
      <c r="D22" s="6">
        <v>8840.81</v>
      </c>
      <c r="E22" s="10">
        <f t="shared" si="0"/>
        <v>20.294845145465583</v>
      </c>
      <c r="F22" s="6">
        <v>6629.6100000000015</v>
      </c>
      <c r="G22" s="10">
        <f t="shared" si="1"/>
        <v>15.218844011445798</v>
      </c>
      <c r="H22" s="6">
        <v>5068.490000000002</v>
      </c>
      <c r="I22" s="10">
        <f t="shared" si="2"/>
        <v>11.635157827319091</v>
      </c>
      <c r="J22" s="6">
        <v>4294.719999999999</v>
      </c>
      <c r="K22" s="10">
        <f t="shared" si="3"/>
        <v>9.85890176840515</v>
      </c>
    </row>
    <row r="23" spans="1:11" ht="13.5" customHeight="1">
      <c r="A23" s="1" t="s">
        <v>41</v>
      </c>
      <c r="B23" s="1">
        <v>416</v>
      </c>
      <c r="C23" s="8">
        <v>30861.55</v>
      </c>
      <c r="D23" s="6">
        <v>21160.14000000001</v>
      </c>
      <c r="E23" s="10">
        <f t="shared" si="0"/>
        <v>68.56473508297545</v>
      </c>
      <c r="F23" s="6">
        <v>21160.14000000001</v>
      </c>
      <c r="G23" s="10">
        <f t="shared" si="1"/>
        <v>68.56473508297545</v>
      </c>
      <c r="H23" s="6">
        <v>20476.98000000001</v>
      </c>
      <c r="I23" s="10">
        <f t="shared" si="2"/>
        <v>66.35110679794116</v>
      </c>
      <c r="J23" s="6">
        <v>19202.910000000007</v>
      </c>
      <c r="K23" s="10">
        <f t="shared" si="3"/>
        <v>62.22276586885626</v>
      </c>
    </row>
    <row r="24" spans="1:11" ht="13.5" customHeight="1">
      <c r="A24" s="1" t="s">
        <v>42</v>
      </c>
      <c r="B24" s="1">
        <v>431</v>
      </c>
      <c r="C24" s="8">
        <v>9773.82</v>
      </c>
      <c r="D24" s="6">
        <v>200.46999999999997</v>
      </c>
      <c r="E24" s="10">
        <f t="shared" si="0"/>
        <v>2.051091589572961</v>
      </c>
      <c r="F24" s="6">
        <v>168.12</v>
      </c>
      <c r="G24" s="10">
        <f t="shared" si="1"/>
        <v>1.7201053426398278</v>
      </c>
      <c r="H24" s="6">
        <v>100.36</v>
      </c>
      <c r="I24" s="10">
        <f t="shared" si="2"/>
        <v>1.0268247215520645</v>
      </c>
      <c r="J24" s="6">
        <v>100.36</v>
      </c>
      <c r="K24" s="10">
        <f t="shared" si="3"/>
        <v>1.0268247215520645</v>
      </c>
    </row>
    <row r="25" spans="1:11" ht="13.5" customHeight="1">
      <c r="A25" s="1" t="s">
        <v>43</v>
      </c>
      <c r="B25" s="1">
        <v>493</v>
      </c>
      <c r="C25" s="8">
        <v>7840.02</v>
      </c>
      <c r="D25" s="6">
        <v>40.98</v>
      </c>
      <c r="E25" s="10">
        <f t="shared" si="0"/>
        <v>0.5227027482072749</v>
      </c>
      <c r="F25" s="6">
        <v>30.29</v>
      </c>
      <c r="G25" s="10">
        <f t="shared" si="1"/>
        <v>0.3863510552268999</v>
      </c>
      <c r="H25" s="6">
        <v>30.29</v>
      </c>
      <c r="I25" s="10">
        <f t="shared" si="2"/>
        <v>0.3863510552268999</v>
      </c>
      <c r="J25" s="8">
        <v>30.29</v>
      </c>
      <c r="K25" s="10">
        <f t="shared" si="3"/>
        <v>0.3863510552268999</v>
      </c>
    </row>
    <row r="26" spans="1:11" ht="13.5" customHeight="1">
      <c r="A26" s="1" t="s">
        <v>44</v>
      </c>
      <c r="B26" s="1">
        <v>908</v>
      </c>
      <c r="C26" s="8">
        <v>56803.82</v>
      </c>
      <c r="D26" s="6">
        <v>30298.609999999997</v>
      </c>
      <c r="E26" s="10">
        <f t="shared" si="0"/>
        <v>53.33903600145201</v>
      </c>
      <c r="F26" s="6">
        <v>27137.360000000004</v>
      </c>
      <c r="G26" s="10">
        <f t="shared" si="1"/>
        <v>47.77382929528331</v>
      </c>
      <c r="H26" s="6">
        <v>21605.320000000003</v>
      </c>
      <c r="I26" s="10">
        <f t="shared" si="2"/>
        <v>38.03497722512324</v>
      </c>
      <c r="J26" s="6">
        <v>15896.450000000004</v>
      </c>
      <c r="K26" s="10">
        <f t="shared" si="3"/>
        <v>27.984825668414558</v>
      </c>
    </row>
    <row r="27" spans="1:11" ht="13.5" customHeight="1">
      <c r="A27" s="1" t="s">
        <v>45</v>
      </c>
      <c r="B27" s="1">
        <v>857</v>
      </c>
      <c r="C27" s="8">
        <v>79610.08</v>
      </c>
      <c r="D27" s="6">
        <v>57487.09999999995</v>
      </c>
      <c r="E27" s="10">
        <f t="shared" si="0"/>
        <v>72.21083058828725</v>
      </c>
      <c r="F27" s="6">
        <v>55575.749999999956</v>
      </c>
      <c r="G27" s="10">
        <f t="shared" si="1"/>
        <v>69.80994115318055</v>
      </c>
      <c r="H27" s="6">
        <v>45767.75999999999</v>
      </c>
      <c r="I27" s="10">
        <f t="shared" si="2"/>
        <v>57.489905800873444</v>
      </c>
      <c r="J27" s="6">
        <v>40285.180000000015</v>
      </c>
      <c r="K27" s="10">
        <f t="shared" si="3"/>
        <v>50.6031145804652</v>
      </c>
    </row>
    <row r="28" spans="1:11" ht="13.5" customHeight="1">
      <c r="A28" s="1" t="s">
        <v>46</v>
      </c>
      <c r="B28" s="1">
        <v>384</v>
      </c>
      <c r="C28" s="8">
        <v>46906.96</v>
      </c>
      <c r="D28" s="6">
        <v>27008.48000000001</v>
      </c>
      <c r="E28" s="10">
        <f t="shared" si="0"/>
        <v>57.57883265084758</v>
      </c>
      <c r="F28" s="6">
        <v>12759.560000000001</v>
      </c>
      <c r="G28" s="10">
        <f t="shared" si="1"/>
        <v>27.201848083951724</v>
      </c>
      <c r="H28" s="6">
        <v>8705.609999999999</v>
      </c>
      <c r="I28" s="10">
        <f t="shared" si="2"/>
        <v>18.559314012248926</v>
      </c>
      <c r="J28" s="6">
        <v>6304.9</v>
      </c>
      <c r="K28" s="10">
        <f t="shared" si="3"/>
        <v>13.441288883355476</v>
      </c>
    </row>
    <row r="29" spans="1:11" ht="13.5" customHeight="1">
      <c r="A29" s="1" t="s">
        <v>47</v>
      </c>
      <c r="B29" s="1">
        <v>980</v>
      </c>
      <c r="C29" s="8">
        <v>68885.93</v>
      </c>
      <c r="D29" s="6">
        <v>36526.33</v>
      </c>
      <c r="E29" s="10">
        <f t="shared" si="0"/>
        <v>53.02436941767355</v>
      </c>
      <c r="F29" s="6">
        <v>33354.19000000001</v>
      </c>
      <c r="G29" s="10">
        <f t="shared" si="1"/>
        <v>48.41945227421625</v>
      </c>
      <c r="H29" s="6">
        <v>24768.22</v>
      </c>
      <c r="I29" s="10">
        <f t="shared" si="2"/>
        <v>35.95541208487714</v>
      </c>
      <c r="J29" s="6">
        <v>19916.04</v>
      </c>
      <c r="K29" s="10">
        <f t="shared" si="3"/>
        <v>28.911622445977</v>
      </c>
    </row>
    <row r="30" spans="1:11" ht="13.5" customHeight="1">
      <c r="A30" s="1" t="s">
        <v>48</v>
      </c>
      <c r="B30" s="1">
        <v>320</v>
      </c>
      <c r="C30" s="8">
        <v>145552.43</v>
      </c>
      <c r="D30" s="6">
        <v>127378.41</v>
      </c>
      <c r="E30" s="10">
        <f t="shared" si="0"/>
        <v>87.51376394059515</v>
      </c>
      <c r="F30" s="6">
        <v>115538.57000000002</v>
      </c>
      <c r="G30" s="10">
        <f t="shared" si="1"/>
        <v>79.37934804661113</v>
      </c>
      <c r="H30" s="6">
        <v>112838.82000000002</v>
      </c>
      <c r="I30" s="10">
        <f t="shared" si="2"/>
        <v>77.52451814098879</v>
      </c>
      <c r="J30" s="6">
        <v>100025.25</v>
      </c>
      <c r="K30" s="10">
        <f t="shared" si="3"/>
        <v>68.72111307245095</v>
      </c>
    </row>
    <row r="31" spans="1:11" ht="13.5" customHeight="1">
      <c r="A31" s="1" t="s">
        <v>49</v>
      </c>
      <c r="B31" s="1">
        <v>564</v>
      </c>
      <c r="C31" s="8">
        <v>76872.41</v>
      </c>
      <c r="D31" s="6">
        <v>67004.79</v>
      </c>
      <c r="E31" s="10">
        <f t="shared" si="0"/>
        <v>87.16363907414896</v>
      </c>
      <c r="F31" s="6">
        <v>59498.79000000001</v>
      </c>
      <c r="G31" s="10">
        <f t="shared" si="1"/>
        <v>77.39940766784858</v>
      </c>
      <c r="H31" s="6">
        <v>54370.750000000015</v>
      </c>
      <c r="I31" s="10">
        <f t="shared" si="2"/>
        <v>70.72856178178883</v>
      </c>
      <c r="J31" s="6">
        <v>47111.979999999996</v>
      </c>
      <c r="K31" s="10">
        <f t="shared" si="3"/>
        <v>61.28594121089738</v>
      </c>
    </row>
    <row r="32" spans="1:11" ht="13.5" customHeight="1">
      <c r="A32" s="1" t="s">
        <v>50</v>
      </c>
      <c r="B32" s="1">
        <v>151</v>
      </c>
      <c r="C32" s="8">
        <v>109825.99</v>
      </c>
      <c r="D32" s="6">
        <v>98982.69000000003</v>
      </c>
      <c r="E32" s="10">
        <f t="shared" si="0"/>
        <v>90.12683609772152</v>
      </c>
      <c r="F32" s="6">
        <v>98798.07000000004</v>
      </c>
      <c r="G32" s="10">
        <f t="shared" si="1"/>
        <v>89.95873381155046</v>
      </c>
      <c r="H32" s="6">
        <v>89726.29000000002</v>
      </c>
      <c r="I32" s="10">
        <f t="shared" si="2"/>
        <v>81.6985942944835</v>
      </c>
      <c r="J32" s="6">
        <v>69349.40000000002</v>
      </c>
      <c r="K32" s="10">
        <f t="shared" si="3"/>
        <v>63.14479842157582</v>
      </c>
    </row>
    <row r="33" spans="1:11" ht="13.5" customHeight="1">
      <c r="A33" s="1" t="s">
        <v>51</v>
      </c>
      <c r="B33" s="1">
        <v>243</v>
      </c>
      <c r="C33" s="8">
        <v>8968.1</v>
      </c>
      <c r="D33" s="6">
        <v>3818.2200000000003</v>
      </c>
      <c r="E33" s="10">
        <f t="shared" si="0"/>
        <v>42.575573421349006</v>
      </c>
      <c r="F33" s="6">
        <v>2852.1200000000003</v>
      </c>
      <c r="G33" s="10">
        <f t="shared" si="1"/>
        <v>31.80294599747996</v>
      </c>
      <c r="H33" s="6">
        <v>2234.88</v>
      </c>
      <c r="I33" s="10">
        <f t="shared" si="2"/>
        <v>24.92032872068777</v>
      </c>
      <c r="J33" s="6">
        <v>1791.9499999999998</v>
      </c>
      <c r="K33" s="10">
        <f t="shared" si="3"/>
        <v>19.981378441364388</v>
      </c>
    </row>
    <row r="34" spans="1:11" ht="13.5" customHeight="1">
      <c r="A34" s="1" t="s">
        <v>52</v>
      </c>
      <c r="B34" s="1">
        <v>549</v>
      </c>
      <c r="C34" s="8">
        <v>7417.34</v>
      </c>
      <c r="D34" s="11">
        <v>0</v>
      </c>
      <c r="E34" s="10">
        <f t="shared" si="0"/>
        <v>0</v>
      </c>
      <c r="F34" s="11">
        <v>0</v>
      </c>
      <c r="G34" s="10">
        <f t="shared" si="1"/>
        <v>0</v>
      </c>
      <c r="H34" s="11">
        <v>0</v>
      </c>
      <c r="I34" s="10">
        <f t="shared" si="2"/>
        <v>0</v>
      </c>
      <c r="J34" s="11">
        <v>0</v>
      </c>
      <c r="K34" s="10">
        <f t="shared" si="3"/>
        <v>0</v>
      </c>
    </row>
    <row r="35" spans="1:11" ht="13.5" customHeight="1">
      <c r="A35" s="1" t="s">
        <v>53</v>
      </c>
      <c r="B35" s="1">
        <v>283</v>
      </c>
      <c r="C35" s="8">
        <v>121355.53</v>
      </c>
      <c r="D35" s="6">
        <v>99783.28000000001</v>
      </c>
      <c r="E35" s="10">
        <f t="shared" si="0"/>
        <v>82.22392502426548</v>
      </c>
      <c r="F35" s="6">
        <v>80981.57000000004</v>
      </c>
      <c r="G35" s="10">
        <f t="shared" si="1"/>
        <v>66.73084448644411</v>
      </c>
      <c r="H35" s="6">
        <v>73339.55000000005</v>
      </c>
      <c r="I35" s="10">
        <f t="shared" si="2"/>
        <v>60.433628364525326</v>
      </c>
      <c r="J35" s="6">
        <v>60385.09000000003</v>
      </c>
      <c r="K35" s="10">
        <f t="shared" si="3"/>
        <v>49.7588284604748</v>
      </c>
    </row>
    <row r="36" spans="1:11" ht="13.5" customHeight="1">
      <c r="A36" s="1" t="s">
        <v>54</v>
      </c>
      <c r="B36" s="1">
        <v>1588</v>
      </c>
      <c r="C36" s="8">
        <v>47213.79</v>
      </c>
      <c r="D36" s="6">
        <v>11387.270000000006</v>
      </c>
      <c r="E36" s="10">
        <f t="shared" si="0"/>
        <v>24.11852554094896</v>
      </c>
      <c r="F36" s="6">
        <v>8705.340000000006</v>
      </c>
      <c r="G36" s="10">
        <f t="shared" si="1"/>
        <v>18.43813004632758</v>
      </c>
      <c r="H36" s="6">
        <v>5855.389999999999</v>
      </c>
      <c r="I36" s="10">
        <f t="shared" si="2"/>
        <v>12.401863946952785</v>
      </c>
      <c r="J36" s="6">
        <v>4621.0199999999995</v>
      </c>
      <c r="K36" s="10">
        <f t="shared" si="3"/>
        <v>9.787437102592271</v>
      </c>
    </row>
    <row r="37" spans="1:11" ht="13.5" customHeight="1">
      <c r="A37" s="1" t="s">
        <v>55</v>
      </c>
      <c r="B37" s="1">
        <v>738</v>
      </c>
      <c r="C37" s="8">
        <v>48710.88</v>
      </c>
      <c r="D37" s="6">
        <v>5128.589999999998</v>
      </c>
      <c r="E37" s="10">
        <f t="shared" si="0"/>
        <v>10.528633438771786</v>
      </c>
      <c r="F37" s="6">
        <v>4313.5599999999995</v>
      </c>
      <c r="G37" s="10">
        <f t="shared" si="1"/>
        <v>8.855434350600932</v>
      </c>
      <c r="H37" s="6">
        <v>4217.28</v>
      </c>
      <c r="I37" s="10">
        <f t="shared" si="2"/>
        <v>8.657778303327717</v>
      </c>
      <c r="J37" s="6">
        <v>3341.12</v>
      </c>
      <c r="K37" s="10">
        <f t="shared" si="3"/>
        <v>6.859083637988063</v>
      </c>
    </row>
    <row r="38" spans="1:11" ht="13.5" customHeight="1">
      <c r="A38" s="1" t="s">
        <v>56</v>
      </c>
      <c r="B38" s="1">
        <v>372</v>
      </c>
      <c r="C38" s="8">
        <v>68975.93</v>
      </c>
      <c r="D38" s="6">
        <v>59672.85999999999</v>
      </c>
      <c r="E38" s="10">
        <f t="shared" si="0"/>
        <v>86.51258489736927</v>
      </c>
      <c r="F38" s="6">
        <v>57111.29000000001</v>
      </c>
      <c r="G38" s="10">
        <f t="shared" si="1"/>
        <v>82.79886911274703</v>
      </c>
      <c r="H38" s="6">
        <v>53124.26</v>
      </c>
      <c r="I38" s="10">
        <f t="shared" si="2"/>
        <v>77.0185483544767</v>
      </c>
      <c r="J38" s="6">
        <v>50999.10000000002</v>
      </c>
      <c r="K38" s="10">
        <f aca="true" t="shared" si="4" ref="K38:K54">J38/C38*100</f>
        <v>73.9375315418002</v>
      </c>
    </row>
    <row r="39" spans="1:11" ht="13.5" customHeight="1">
      <c r="A39" s="1" t="s">
        <v>57</v>
      </c>
      <c r="B39" s="1">
        <v>1008</v>
      </c>
      <c r="C39" s="8">
        <v>40948.38</v>
      </c>
      <c r="D39" s="6">
        <v>701.52</v>
      </c>
      <c r="E39" s="10">
        <f t="shared" si="0"/>
        <v>1.7131813273199088</v>
      </c>
      <c r="F39" s="6">
        <v>78.58</v>
      </c>
      <c r="G39" s="10">
        <f t="shared" si="1"/>
        <v>0.1919001435465823</v>
      </c>
      <c r="H39" s="6">
        <v>7.92</v>
      </c>
      <c r="I39" s="10">
        <f t="shared" si="2"/>
        <v>0.019341424495914125</v>
      </c>
      <c r="J39" s="8">
        <v>7.92</v>
      </c>
      <c r="K39" s="10">
        <f t="shared" si="4"/>
        <v>0.019341424495914125</v>
      </c>
    </row>
    <row r="40" spans="1:11" ht="13.5" customHeight="1">
      <c r="A40" s="1" t="s">
        <v>58</v>
      </c>
      <c r="B40" s="1">
        <v>589</v>
      </c>
      <c r="C40" s="8">
        <v>68667.06</v>
      </c>
      <c r="D40" s="6">
        <v>38558.56999999998</v>
      </c>
      <c r="E40" s="10">
        <f t="shared" si="0"/>
        <v>56.15293562881531</v>
      </c>
      <c r="F40" s="6">
        <v>32326.829999999987</v>
      </c>
      <c r="G40" s="10">
        <f t="shared" si="1"/>
        <v>47.07763809896621</v>
      </c>
      <c r="H40" s="6">
        <v>24486.46</v>
      </c>
      <c r="I40" s="10">
        <f t="shared" si="2"/>
        <v>35.659688939645875</v>
      </c>
      <c r="J40" s="6">
        <v>20662.180000000008</v>
      </c>
      <c r="K40" s="10">
        <f t="shared" si="4"/>
        <v>30.090381035681457</v>
      </c>
    </row>
    <row r="41" spans="1:11" ht="13.5" customHeight="1">
      <c r="A41" s="1" t="s">
        <v>59</v>
      </c>
      <c r="B41" s="1">
        <v>398</v>
      </c>
      <c r="C41" s="8">
        <v>95996.79</v>
      </c>
      <c r="D41" s="6">
        <v>70566.96999999997</v>
      </c>
      <c r="E41" s="10">
        <f t="shared" si="0"/>
        <v>73.50971839787557</v>
      </c>
      <c r="F41" s="6">
        <v>59621.99999999996</v>
      </c>
      <c r="G41" s="10">
        <f t="shared" si="1"/>
        <v>62.10832674717558</v>
      </c>
      <c r="H41" s="6">
        <v>54842.16999999999</v>
      </c>
      <c r="I41" s="10">
        <f t="shared" si="2"/>
        <v>57.129170673311044</v>
      </c>
      <c r="J41" s="6">
        <v>47809.549999999996</v>
      </c>
      <c r="K41" s="10">
        <f t="shared" si="4"/>
        <v>49.803279880504334</v>
      </c>
    </row>
    <row r="42" spans="1:11" ht="13.5" customHeight="1">
      <c r="A42" s="1" t="s">
        <v>60</v>
      </c>
      <c r="B42" s="1">
        <v>1470</v>
      </c>
      <c r="C42" s="8">
        <v>44816.61</v>
      </c>
      <c r="D42" s="6">
        <v>6160.37</v>
      </c>
      <c r="E42" s="10">
        <f t="shared" si="0"/>
        <v>13.745729540900125</v>
      </c>
      <c r="F42" s="6">
        <v>5553.420000000001</v>
      </c>
      <c r="G42" s="10">
        <f t="shared" si="1"/>
        <v>12.391432551458044</v>
      </c>
      <c r="H42" s="6">
        <v>2844.2799999999997</v>
      </c>
      <c r="I42" s="10">
        <f t="shared" si="2"/>
        <v>6.346486269264899</v>
      </c>
      <c r="J42" s="6">
        <v>2671.98</v>
      </c>
      <c r="K42" s="10">
        <f t="shared" si="4"/>
        <v>5.962030595352928</v>
      </c>
    </row>
    <row r="43" spans="1:11" ht="13.5" customHeight="1">
      <c r="A43" s="1" t="s">
        <v>61</v>
      </c>
      <c r="B43" s="1">
        <v>74</v>
      </c>
      <c r="C43" s="8">
        <v>1044.93</v>
      </c>
      <c r="D43" s="8">
        <v>0</v>
      </c>
      <c r="E43" s="10">
        <f t="shared" si="0"/>
        <v>0</v>
      </c>
      <c r="F43" s="8">
        <v>0</v>
      </c>
      <c r="G43" s="10">
        <f t="shared" si="1"/>
        <v>0</v>
      </c>
      <c r="H43" s="8">
        <v>0</v>
      </c>
      <c r="I43" s="10">
        <f t="shared" si="2"/>
        <v>0</v>
      </c>
      <c r="J43" s="8">
        <v>0</v>
      </c>
      <c r="K43" s="10">
        <f t="shared" si="4"/>
        <v>0</v>
      </c>
    </row>
    <row r="44" spans="1:11" ht="13.5" customHeight="1">
      <c r="A44" s="1" t="s">
        <v>62</v>
      </c>
      <c r="B44" s="1">
        <v>380</v>
      </c>
      <c r="C44" s="8">
        <v>30109.47</v>
      </c>
      <c r="D44" s="6">
        <v>1183.9</v>
      </c>
      <c r="E44" s="10">
        <f t="shared" si="0"/>
        <v>3.931985518177504</v>
      </c>
      <c r="F44" s="6">
        <v>816.49</v>
      </c>
      <c r="G44" s="10">
        <f t="shared" si="1"/>
        <v>2.711738200639201</v>
      </c>
      <c r="H44" s="6">
        <v>816.49</v>
      </c>
      <c r="I44" s="10">
        <f t="shared" si="2"/>
        <v>2.711738200639201</v>
      </c>
      <c r="J44" s="6">
        <v>372.09</v>
      </c>
      <c r="K44" s="10">
        <f t="shared" si="4"/>
        <v>1.2357906001002341</v>
      </c>
    </row>
    <row r="45" spans="1:11" ht="13.5" customHeight="1">
      <c r="A45" s="1" t="s">
        <v>63</v>
      </c>
      <c r="B45" s="1">
        <v>351</v>
      </c>
      <c r="C45" s="8">
        <v>75884.64</v>
      </c>
      <c r="D45" s="6">
        <v>65871.79000000001</v>
      </c>
      <c r="E45" s="10">
        <f t="shared" si="0"/>
        <v>86.80516900389857</v>
      </c>
      <c r="F45" s="6">
        <v>65871.79000000001</v>
      </c>
      <c r="G45" s="10">
        <f t="shared" si="1"/>
        <v>86.80516900389857</v>
      </c>
      <c r="H45" s="6">
        <v>59839.24</v>
      </c>
      <c r="I45" s="10">
        <f t="shared" si="2"/>
        <v>78.85553650910117</v>
      </c>
      <c r="J45" s="6">
        <v>56865.07999999999</v>
      </c>
      <c r="K45" s="10">
        <f t="shared" si="4"/>
        <v>74.93621897659392</v>
      </c>
    </row>
    <row r="46" spans="1:11" ht="13.5" customHeight="1">
      <c r="A46" s="1" t="s">
        <v>64</v>
      </c>
      <c r="B46" s="1">
        <v>603</v>
      </c>
      <c r="C46" s="8">
        <v>41217.12</v>
      </c>
      <c r="D46" s="6">
        <v>7039.460000000001</v>
      </c>
      <c r="E46" s="10">
        <f t="shared" si="0"/>
        <v>17.07897106833277</v>
      </c>
      <c r="F46" s="6">
        <v>4931.219999999999</v>
      </c>
      <c r="G46" s="10">
        <f t="shared" si="1"/>
        <v>11.964009130186676</v>
      </c>
      <c r="H46" s="6">
        <v>3147.0200000000004</v>
      </c>
      <c r="I46" s="10">
        <f t="shared" si="2"/>
        <v>7.635225362664835</v>
      </c>
      <c r="J46" s="6">
        <v>2533.38</v>
      </c>
      <c r="K46" s="10">
        <f t="shared" si="4"/>
        <v>6.146426533440473</v>
      </c>
    </row>
    <row r="47" spans="1:11" ht="13.5" customHeight="1">
      <c r="A47" s="1" t="s">
        <v>65</v>
      </c>
      <c r="B47" s="1">
        <v>1749</v>
      </c>
      <c r="C47" s="8">
        <v>261797.12</v>
      </c>
      <c r="D47" s="6">
        <v>126613.30000000006</v>
      </c>
      <c r="E47" s="10">
        <f t="shared" si="0"/>
        <v>48.36313707347127</v>
      </c>
      <c r="F47" s="6">
        <v>108749.61</v>
      </c>
      <c r="G47" s="10">
        <f t="shared" si="1"/>
        <v>41.539651009147846</v>
      </c>
      <c r="H47" s="6">
        <v>94216.24000000002</v>
      </c>
      <c r="I47" s="10">
        <f t="shared" si="2"/>
        <v>35.98826450038871</v>
      </c>
      <c r="J47" s="6">
        <v>60859.28</v>
      </c>
      <c r="K47" s="10">
        <f t="shared" si="4"/>
        <v>23.246733959487408</v>
      </c>
    </row>
    <row r="48" spans="1:11" ht="13.5" customHeight="1">
      <c r="A48" s="1" t="s">
        <v>66</v>
      </c>
      <c r="B48" s="1">
        <v>223</v>
      </c>
      <c r="C48" s="8">
        <v>82143.65</v>
      </c>
      <c r="D48" s="6">
        <v>67155.94000000002</v>
      </c>
      <c r="E48" s="10">
        <f t="shared" si="0"/>
        <v>81.75426828488875</v>
      </c>
      <c r="F48" s="6">
        <v>67155.94000000002</v>
      </c>
      <c r="G48" s="10">
        <f t="shared" si="1"/>
        <v>81.75426828488875</v>
      </c>
      <c r="H48" s="6">
        <v>61409.83000000001</v>
      </c>
      <c r="I48" s="10">
        <f t="shared" si="2"/>
        <v>74.759071455919</v>
      </c>
      <c r="J48" s="6">
        <v>45099.83999999998</v>
      </c>
      <c r="K48" s="10">
        <f t="shared" si="4"/>
        <v>54.903623104159585</v>
      </c>
    </row>
    <row r="49" spans="1:11" ht="13.5" customHeight="1">
      <c r="A49" s="1" t="s">
        <v>67</v>
      </c>
      <c r="B49" s="1">
        <v>248</v>
      </c>
      <c r="C49" s="8">
        <v>9249.56</v>
      </c>
      <c r="D49" s="6">
        <v>4282.199999999998</v>
      </c>
      <c r="E49" s="10">
        <f t="shared" si="0"/>
        <v>46.29625625435153</v>
      </c>
      <c r="F49" s="6">
        <v>2914.05</v>
      </c>
      <c r="G49" s="10">
        <f t="shared" si="1"/>
        <v>31.504741847179762</v>
      </c>
      <c r="H49" s="6">
        <v>2590.7400000000002</v>
      </c>
      <c r="I49" s="10">
        <f t="shared" si="2"/>
        <v>28.009332335808413</v>
      </c>
      <c r="J49" s="6">
        <v>2085.8100000000004</v>
      </c>
      <c r="K49" s="10">
        <f t="shared" si="4"/>
        <v>22.550369963544217</v>
      </c>
    </row>
    <row r="50" spans="1:11" ht="13.5" customHeight="1">
      <c r="A50" s="1" t="s">
        <v>68</v>
      </c>
      <c r="B50" s="1">
        <v>843</v>
      </c>
      <c r="C50" s="8">
        <v>39594.07</v>
      </c>
      <c r="D50" s="6">
        <v>5946.030000000001</v>
      </c>
      <c r="E50" s="10">
        <f t="shared" si="0"/>
        <v>15.017476101850608</v>
      </c>
      <c r="F50" s="6">
        <v>5067.850000000001</v>
      </c>
      <c r="G50" s="10">
        <f t="shared" si="1"/>
        <v>12.799517705555404</v>
      </c>
      <c r="H50" s="6">
        <v>4891.360000000001</v>
      </c>
      <c r="I50" s="10">
        <f t="shared" si="2"/>
        <v>12.35376913765117</v>
      </c>
      <c r="J50" s="6">
        <v>4692.62</v>
      </c>
      <c r="K50" s="10">
        <f t="shared" si="4"/>
        <v>11.851825285958226</v>
      </c>
    </row>
    <row r="51" spans="1:11" ht="13.5" customHeight="1">
      <c r="A51" s="1" t="s">
        <v>69</v>
      </c>
      <c r="B51" s="1">
        <v>535</v>
      </c>
      <c r="C51" s="8">
        <v>66544.06</v>
      </c>
      <c r="D51" s="6">
        <v>25921.49</v>
      </c>
      <c r="E51" s="10">
        <f t="shared" si="0"/>
        <v>38.95387507164427</v>
      </c>
      <c r="F51" s="6">
        <v>22870.060000000005</v>
      </c>
      <c r="G51" s="10">
        <f t="shared" si="1"/>
        <v>34.36829673452447</v>
      </c>
      <c r="H51" s="6">
        <v>22190.310000000005</v>
      </c>
      <c r="I51" s="10">
        <f t="shared" si="2"/>
        <v>33.34679308716662</v>
      </c>
      <c r="J51" s="6">
        <v>19359.06</v>
      </c>
      <c r="K51" s="10">
        <f t="shared" si="4"/>
        <v>29.092093268730522</v>
      </c>
    </row>
    <row r="52" spans="1:11" ht="13.5" customHeight="1">
      <c r="A52" s="1" t="s">
        <v>70</v>
      </c>
      <c r="B52" s="1">
        <v>577</v>
      </c>
      <c r="C52" s="8">
        <v>24077.73</v>
      </c>
      <c r="D52" s="6">
        <v>9065.480000000001</v>
      </c>
      <c r="E52" s="10">
        <f t="shared" si="0"/>
        <v>37.65089150846032</v>
      </c>
      <c r="F52" s="6">
        <v>6893.140000000001</v>
      </c>
      <c r="G52" s="10">
        <f t="shared" si="1"/>
        <v>28.62869547918347</v>
      </c>
      <c r="H52" s="6">
        <v>6893.140000000001</v>
      </c>
      <c r="I52" s="10">
        <f t="shared" si="2"/>
        <v>28.62869547918347</v>
      </c>
      <c r="J52" s="6">
        <v>5379.209999999999</v>
      </c>
      <c r="K52" s="10">
        <f t="shared" si="4"/>
        <v>22.34101802786226</v>
      </c>
    </row>
    <row r="53" spans="1:11" ht="13.5" customHeight="1">
      <c r="A53" s="1" t="s">
        <v>71</v>
      </c>
      <c r="B53" s="1">
        <v>722</v>
      </c>
      <c r="C53" s="8">
        <v>54310.1</v>
      </c>
      <c r="D53" s="6">
        <v>17594.199999999997</v>
      </c>
      <c r="E53" s="10">
        <f t="shared" si="0"/>
        <v>32.395815879550945</v>
      </c>
      <c r="F53" s="6">
        <v>16381.669999999996</v>
      </c>
      <c r="G53" s="10">
        <f t="shared" si="1"/>
        <v>30.163210894474503</v>
      </c>
      <c r="H53" s="6">
        <v>15479.689999999995</v>
      </c>
      <c r="I53" s="10">
        <f t="shared" si="2"/>
        <v>28.502414836282746</v>
      </c>
      <c r="J53" s="6">
        <v>13084.739999999996</v>
      </c>
      <c r="K53" s="10">
        <f t="shared" si="4"/>
        <v>24.09264575097449</v>
      </c>
    </row>
    <row r="54" spans="1:11" ht="13.5" customHeight="1">
      <c r="A54" s="1" t="s">
        <v>72</v>
      </c>
      <c r="B54" s="1">
        <v>141</v>
      </c>
      <c r="C54" s="8">
        <v>97100.4</v>
      </c>
      <c r="D54" s="6">
        <v>84169.89999999998</v>
      </c>
      <c r="E54" s="10">
        <f t="shared" si="0"/>
        <v>86.68337102627794</v>
      </c>
      <c r="F54" s="6">
        <v>83370.14999999998</v>
      </c>
      <c r="G54" s="10">
        <f t="shared" si="1"/>
        <v>85.8597389918064</v>
      </c>
      <c r="H54" s="6">
        <v>67138.69999999998</v>
      </c>
      <c r="I54" s="10">
        <f t="shared" si="2"/>
        <v>69.14358746204957</v>
      </c>
      <c r="J54" s="6">
        <v>49359.57999999999</v>
      </c>
      <c r="K54" s="10">
        <f t="shared" si="4"/>
        <v>50.833549604327054</v>
      </c>
    </row>
    <row r="56" spans="1:11" ht="75" customHeight="1">
      <c r="A56" s="13" t="s">
        <v>90</v>
      </c>
      <c r="B56" s="28"/>
      <c r="C56" s="28"/>
      <c r="D56" s="28"/>
      <c r="E56" s="28"/>
      <c r="F56" s="28"/>
      <c r="G56" s="28"/>
      <c r="H56" s="28"/>
      <c r="I56" s="28"/>
      <c r="J56" s="23"/>
      <c r="K56" s="23"/>
    </row>
  </sheetData>
  <sheetProtection/>
  <mergeCells count="10">
    <mergeCell ref="A56:K56"/>
    <mergeCell ref="A1:K1"/>
    <mergeCell ref="D2:K2"/>
    <mergeCell ref="A3:A4"/>
    <mergeCell ref="B3:B4"/>
    <mergeCell ref="C3:C4"/>
    <mergeCell ref="D3:E3"/>
    <mergeCell ref="F3:G3"/>
    <mergeCell ref="H3:I3"/>
    <mergeCell ref="J3:K3"/>
  </mergeCells>
  <printOptions/>
  <pageMargins left="0.75" right="0.75" top="1" bottom="1" header="0.5" footer="0.5"/>
  <pageSetup fitToHeight="1" fitToWidth="1" horizontalDpi="600" verticalDpi="600" orientation="portrait" scale="74"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X51"/>
  <sheetViews>
    <sheetView zoomScalePageLayoutView="0" workbookViewId="0" topLeftCell="A1">
      <selection activeCell="T2" sqref="T2:T51"/>
    </sheetView>
  </sheetViews>
  <sheetFormatPr defaultColWidth="11.57421875" defaultRowHeight="10.5" customHeight="1"/>
  <sheetData>
    <row r="1" spans="1:24" ht="10.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row>
    <row r="2" spans="2:24" ht="10.5" customHeight="1">
      <c r="B2" s="1">
        <v>29780</v>
      </c>
      <c r="C2" s="1">
        <v>278347600</v>
      </c>
      <c r="D2" s="1">
        <v>3006860.7700000005</v>
      </c>
      <c r="E2" s="1">
        <v>1622838.41</v>
      </c>
      <c r="F2" s="1">
        <v>17960713</v>
      </c>
      <c r="G2" s="1">
        <v>1443518.64</v>
      </c>
      <c r="H2" s="1">
        <v>12391300</v>
      </c>
      <c r="I2" s="1">
        <v>1271227.6400000001</v>
      </c>
      <c r="J2" s="1">
        <v>8032822</v>
      </c>
      <c r="K2" s="1">
        <v>1041040.6100000001</v>
      </c>
      <c r="L2" s="1">
        <v>4782328</v>
      </c>
      <c r="M2" s="1">
        <v>6.452620033368349</v>
      </c>
      <c r="N2" s="1">
        <v>4.451735887070699</v>
      </c>
      <c r="O2" s="1">
        <v>2.885895908568998</v>
      </c>
      <c r="P2" s="1">
        <v>1.7181136104640384</v>
      </c>
      <c r="Q2" s="1">
        <v>53.971185702755356</v>
      </c>
      <c r="R2" s="1">
        <v>48.00749853143349</v>
      </c>
      <c r="S2" s="1">
        <v>42.27756910739834</v>
      </c>
      <c r="T2" s="1">
        <v>34.6221754058802</v>
      </c>
      <c r="U2" s="1">
        <v>11.067468510312127</v>
      </c>
      <c r="V2" s="1">
        <v>8.58409421024172</v>
      </c>
      <c r="W2" s="1">
        <v>6.318948508702973</v>
      </c>
      <c r="X2" s="1">
        <v>4.593795817436939</v>
      </c>
    </row>
    <row r="3" spans="1:24" ht="10.5" customHeight="1">
      <c r="A3" s="1" t="s">
        <v>24</v>
      </c>
      <c r="B3" s="1">
        <v>600</v>
      </c>
      <c r="C3" s="1">
        <v>4442406</v>
      </c>
      <c r="D3" s="1">
        <v>51639.54000000003</v>
      </c>
      <c r="E3" s="1">
        <v>13784.649999999998</v>
      </c>
      <c r="F3" s="1">
        <v>292050</v>
      </c>
      <c r="G3" s="1">
        <v>12449.819999999998</v>
      </c>
      <c r="H3" s="1">
        <v>248049</v>
      </c>
      <c r="I3" s="1">
        <v>11741.03</v>
      </c>
      <c r="J3" s="1">
        <v>237920</v>
      </c>
      <c r="K3" s="1">
        <v>9991.79</v>
      </c>
      <c r="L3" s="1">
        <v>172439</v>
      </c>
      <c r="M3" s="1">
        <v>6.574140229416222</v>
      </c>
      <c r="N3" s="1">
        <v>5.583663447240077</v>
      </c>
      <c r="O3" s="1">
        <v>5.3556563717949235</v>
      </c>
      <c r="P3" s="1">
        <v>3.8816578223602254</v>
      </c>
      <c r="Q3" s="1">
        <v>26.69398294407733</v>
      </c>
      <c r="R3" s="1">
        <v>24.1090838531869</v>
      </c>
      <c r="S3" s="1">
        <v>22.73651159557191</v>
      </c>
      <c r="T3" s="1">
        <v>19.349107292590126</v>
      </c>
      <c r="U3" s="1">
        <v>21.186609743446517</v>
      </c>
      <c r="V3" s="1">
        <v>19.92390251425322</v>
      </c>
      <c r="W3" s="1">
        <v>20.26398024704817</v>
      </c>
      <c r="X3" s="1">
        <v>17.258068874546</v>
      </c>
    </row>
    <row r="4" spans="1:24" ht="10.5" customHeight="1">
      <c r="A4" s="1" t="s">
        <v>25</v>
      </c>
      <c r="B4" s="1">
        <v>334</v>
      </c>
      <c r="C4" s="1">
        <v>5128659</v>
      </c>
      <c r="D4" s="1">
        <v>113997.76000000007</v>
      </c>
      <c r="E4" s="1">
        <v>70775.46</v>
      </c>
      <c r="F4" s="1">
        <v>584838</v>
      </c>
      <c r="G4" s="1">
        <v>61189.47</v>
      </c>
      <c r="H4" s="1">
        <v>353819</v>
      </c>
      <c r="I4" s="1">
        <v>53103.030000000006</v>
      </c>
      <c r="J4" s="1">
        <v>255474</v>
      </c>
      <c r="K4" s="1">
        <v>34651.75</v>
      </c>
      <c r="L4" s="1">
        <v>114735</v>
      </c>
      <c r="M4" s="1">
        <v>11.403331748123632</v>
      </c>
      <c r="N4" s="1">
        <v>6.898859916403099</v>
      </c>
      <c r="O4" s="1">
        <v>4.981302129854997</v>
      </c>
      <c r="P4" s="1">
        <v>2.237134502410864</v>
      </c>
      <c r="Q4" s="1">
        <v>62.08495675704502</v>
      </c>
      <c r="R4" s="1">
        <v>53.67602837108375</v>
      </c>
      <c r="S4" s="1">
        <v>46.58252056882519</v>
      </c>
      <c r="T4" s="1">
        <v>30.396869201640435</v>
      </c>
      <c r="U4" s="1">
        <v>8.26328786842219</v>
      </c>
      <c r="V4" s="1">
        <v>5.78235111368018</v>
      </c>
      <c r="W4" s="1">
        <v>4.810911919715315</v>
      </c>
      <c r="X4" s="1">
        <v>3.3110881845794222</v>
      </c>
    </row>
    <row r="5" spans="1:24" ht="10.5" customHeight="1">
      <c r="A5" s="1" t="s">
        <v>26</v>
      </c>
      <c r="B5" s="1">
        <v>569</v>
      </c>
      <c r="C5" s="1">
        <v>2674128</v>
      </c>
      <c r="D5" s="1">
        <v>53195.88999999999</v>
      </c>
      <c r="E5" s="1">
        <v>21174.129999999997</v>
      </c>
      <c r="F5" s="1">
        <v>542326</v>
      </c>
      <c r="G5" s="1">
        <v>18315.89</v>
      </c>
      <c r="H5" s="1">
        <v>449715</v>
      </c>
      <c r="I5" s="1">
        <v>13045.470000000001</v>
      </c>
      <c r="J5" s="1">
        <v>223465</v>
      </c>
      <c r="K5" s="1">
        <v>10127.78</v>
      </c>
      <c r="L5" s="1">
        <v>134428</v>
      </c>
      <c r="M5" s="1">
        <v>20.28048021635464</v>
      </c>
      <c r="N5" s="1">
        <v>16.817257812640232</v>
      </c>
      <c r="O5" s="1">
        <v>8.356555856712918</v>
      </c>
      <c r="P5" s="1">
        <v>5.026984497376341</v>
      </c>
      <c r="Q5" s="1">
        <v>39.80407132957076</v>
      </c>
      <c r="R5" s="1">
        <v>34.43102465246846</v>
      </c>
      <c r="S5" s="1">
        <v>24.52345472554365</v>
      </c>
      <c r="T5" s="1">
        <v>19.038651294301125</v>
      </c>
      <c r="U5" s="1">
        <v>25.612669800364884</v>
      </c>
      <c r="V5" s="1">
        <v>24.55327041164803</v>
      </c>
      <c r="W5" s="1">
        <v>17.12970096132987</v>
      </c>
      <c r="X5" s="1">
        <v>13.273195112848027</v>
      </c>
    </row>
    <row r="6" spans="1:24" ht="10.5" customHeight="1">
      <c r="A6" s="1" t="s">
        <v>27</v>
      </c>
      <c r="B6" s="1">
        <v>1681</v>
      </c>
      <c r="C6" s="1">
        <v>33768961</v>
      </c>
      <c r="D6" s="1">
        <v>158137.61999999988</v>
      </c>
      <c r="E6" s="1">
        <v>71194.65000000002</v>
      </c>
      <c r="F6" s="1">
        <v>471353</v>
      </c>
      <c r="G6" s="1">
        <v>61565.74999999999</v>
      </c>
      <c r="H6" s="1">
        <v>285459</v>
      </c>
      <c r="I6" s="1">
        <v>51456.749999999985</v>
      </c>
      <c r="J6" s="1">
        <v>166588</v>
      </c>
      <c r="K6" s="1">
        <v>47843.89999999999</v>
      </c>
      <c r="L6" s="1">
        <v>117646</v>
      </c>
      <c r="M6" s="1">
        <v>1.3958173009824022</v>
      </c>
      <c r="N6" s="1">
        <v>0.8453295320516376</v>
      </c>
      <c r="O6" s="1">
        <v>0.4933169249714257</v>
      </c>
      <c r="P6" s="1">
        <v>0.34838501545842643</v>
      </c>
      <c r="Q6" s="1">
        <v>45.02069147113766</v>
      </c>
      <c r="R6" s="1">
        <v>38.93175450598032</v>
      </c>
      <c r="S6" s="1">
        <v>32.539221217569875</v>
      </c>
      <c r="T6" s="1">
        <v>30.25459722993177</v>
      </c>
      <c r="U6" s="1">
        <v>6.62062388114837</v>
      </c>
      <c r="V6" s="1">
        <v>4.636652684325295</v>
      </c>
      <c r="W6" s="1">
        <v>3.2374372652761796</v>
      </c>
      <c r="X6" s="1">
        <v>2.4589550601017063</v>
      </c>
    </row>
    <row r="7" spans="1:24" ht="10.5" customHeight="1">
      <c r="A7" s="1" t="s">
        <v>28</v>
      </c>
      <c r="B7" s="1">
        <v>460</v>
      </c>
      <c r="C7" s="1">
        <v>4301262</v>
      </c>
      <c r="D7" s="1">
        <v>104093.88999999998</v>
      </c>
      <c r="E7" s="1">
        <v>76878.52</v>
      </c>
      <c r="F7" s="1">
        <v>460870</v>
      </c>
      <c r="G7" s="1">
        <v>76878.52</v>
      </c>
      <c r="H7" s="1">
        <v>460870</v>
      </c>
      <c r="I7" s="1">
        <v>72665.14000000001</v>
      </c>
      <c r="J7" s="1">
        <v>360622</v>
      </c>
      <c r="K7" s="1">
        <v>59418.96000000002</v>
      </c>
      <c r="L7" s="1">
        <v>163404</v>
      </c>
      <c r="M7" s="1">
        <v>10.71476231859394</v>
      </c>
      <c r="N7" s="1">
        <v>10.71476231859394</v>
      </c>
      <c r="O7" s="1">
        <v>8.384097504406846</v>
      </c>
      <c r="P7" s="1">
        <v>3.798978067367205</v>
      </c>
      <c r="Q7" s="1">
        <v>73.85497842380568</v>
      </c>
      <c r="R7" s="1">
        <v>73.85497842380568</v>
      </c>
      <c r="S7" s="1">
        <v>69.80730569296625</v>
      </c>
      <c r="T7" s="1">
        <v>57.08208233931889</v>
      </c>
      <c r="U7" s="1">
        <v>5.994782417767667</v>
      </c>
      <c r="V7" s="1">
        <v>5.994782417767667</v>
      </c>
      <c r="W7" s="1">
        <v>4.962792337563788</v>
      </c>
      <c r="X7" s="1">
        <v>2.750031303139603</v>
      </c>
    </row>
    <row r="8" spans="1:4" ht="10.5" customHeight="1">
      <c r="A8" s="1" t="s">
        <v>29</v>
      </c>
      <c r="B8" s="1">
        <v>267</v>
      </c>
      <c r="C8" s="1">
        <v>3375402</v>
      </c>
      <c r="D8" s="1">
        <v>4962.7000000000035</v>
      </c>
    </row>
    <row r="9" spans="1:4" ht="10.5" customHeight="1">
      <c r="A9" s="1" t="s">
        <v>30</v>
      </c>
      <c r="B9" s="1">
        <v>57</v>
      </c>
      <c r="C9" s="1">
        <v>780188</v>
      </c>
      <c r="D9" s="1">
        <v>1975.4399999999996</v>
      </c>
    </row>
    <row r="10" spans="1:4" ht="10.5" customHeight="1">
      <c r="A10" s="1" t="s">
        <v>31</v>
      </c>
      <c r="B10" s="1">
        <v>24</v>
      </c>
      <c r="C10" s="1">
        <v>564655</v>
      </c>
      <c r="D10" s="1">
        <v>61.93</v>
      </c>
    </row>
    <row r="11" spans="1:24" ht="10.5" customHeight="1">
      <c r="A11" s="1" t="s">
        <v>32</v>
      </c>
      <c r="B11" s="1">
        <v>944</v>
      </c>
      <c r="C11" s="1">
        <v>15681664</v>
      </c>
      <c r="D11" s="1">
        <v>56522.11999999997</v>
      </c>
      <c r="E11" s="1">
        <v>3463.8300000000004</v>
      </c>
      <c r="F11" s="1">
        <v>42299</v>
      </c>
      <c r="G11" s="1">
        <v>3270.3400000000006</v>
      </c>
      <c r="H11" s="1">
        <v>40584</v>
      </c>
      <c r="I11" s="1">
        <v>3270.3400000000006</v>
      </c>
      <c r="J11" s="1">
        <v>40584</v>
      </c>
      <c r="K11" s="1">
        <v>2487.84</v>
      </c>
      <c r="L11" s="1">
        <v>17058</v>
      </c>
      <c r="M11" s="1">
        <v>0.2697354056304229</v>
      </c>
      <c r="N11" s="1">
        <v>0.25879906622154386</v>
      </c>
      <c r="O11" s="1">
        <v>0.25879906622154386</v>
      </c>
      <c r="P11" s="1">
        <v>0.10877672165402855</v>
      </c>
      <c r="Q11" s="1">
        <v>6.128273320250553</v>
      </c>
      <c r="R11" s="1">
        <v>5.785947165463719</v>
      </c>
      <c r="S11" s="1">
        <v>5.785947165463719</v>
      </c>
      <c r="T11" s="1">
        <v>4.4015334173594365</v>
      </c>
      <c r="U11" s="1">
        <v>12.211627014027822</v>
      </c>
      <c r="V11" s="1">
        <v>12.409718867151426</v>
      </c>
      <c r="W11" s="1">
        <v>12.409718867151426</v>
      </c>
      <c r="X11" s="1">
        <v>6.856550260466911</v>
      </c>
    </row>
    <row r="12" spans="1:24" ht="10.5" customHeight="1">
      <c r="A12" s="1" t="s">
        <v>33</v>
      </c>
      <c r="B12" s="1">
        <v>690</v>
      </c>
      <c r="C12" s="1">
        <v>8183818</v>
      </c>
      <c r="D12" s="1">
        <v>58802.050000000025</v>
      </c>
      <c r="E12" s="1">
        <v>9736.739999999998</v>
      </c>
      <c r="F12" s="1">
        <v>341488</v>
      </c>
      <c r="G12" s="1">
        <v>5813.469999999999</v>
      </c>
      <c r="H12" s="1">
        <v>206281</v>
      </c>
      <c r="I12" s="1">
        <v>4211.529999999999</v>
      </c>
      <c r="J12" s="1">
        <v>128828</v>
      </c>
      <c r="K12" s="1">
        <v>2246.6500000000005</v>
      </c>
      <c r="L12" s="1">
        <v>46515</v>
      </c>
      <c r="M12" s="1">
        <v>4.17272231616099</v>
      </c>
      <c r="N12" s="1">
        <v>2.5205961325141883</v>
      </c>
      <c r="O12" s="1">
        <v>1.5741796799488943</v>
      </c>
      <c r="P12" s="1">
        <v>0.5683777425157793</v>
      </c>
      <c r="Q12" s="1">
        <v>16.55850433785896</v>
      </c>
      <c r="R12" s="1">
        <v>9.88650905878281</v>
      </c>
      <c r="S12" s="1">
        <v>7.162216283275833</v>
      </c>
      <c r="T12" s="1">
        <v>3.8207001286519766</v>
      </c>
      <c r="U12" s="1">
        <v>35.07210832373054</v>
      </c>
      <c r="V12" s="1">
        <v>35.4832827897968</v>
      </c>
      <c r="W12" s="1">
        <v>30.58935826172437</v>
      </c>
      <c r="X12" s="1">
        <v>20.704159526405977</v>
      </c>
    </row>
    <row r="13" spans="1:24" ht="10.5" customHeight="1">
      <c r="A13" s="1" t="s">
        <v>34</v>
      </c>
      <c r="B13" s="1">
        <v>251</v>
      </c>
      <c r="C13" s="1">
        <v>1294183</v>
      </c>
      <c r="D13" s="1">
        <v>83569.99999999997</v>
      </c>
      <c r="E13" s="1">
        <v>54016.26999999998</v>
      </c>
      <c r="F13" s="1">
        <v>265999</v>
      </c>
      <c r="G13" s="1">
        <v>49671.89999999998</v>
      </c>
      <c r="H13" s="1">
        <v>143292</v>
      </c>
      <c r="I13" s="1">
        <v>48630.359999999986</v>
      </c>
      <c r="J13" s="1">
        <v>118271</v>
      </c>
      <c r="K13" s="1">
        <v>44219.389999999985</v>
      </c>
      <c r="L13" s="1">
        <v>68921</v>
      </c>
      <c r="M13" s="1">
        <v>20.553430233591385</v>
      </c>
      <c r="N13" s="1">
        <v>11.07200450013638</v>
      </c>
      <c r="O13" s="1">
        <v>9.13866122488087</v>
      </c>
      <c r="P13" s="1">
        <v>5.325444701406215</v>
      </c>
      <c r="Q13" s="1">
        <v>64.63595787962187</v>
      </c>
      <c r="R13" s="1">
        <v>59.437477563719035</v>
      </c>
      <c r="S13" s="1">
        <v>58.191169079813335</v>
      </c>
      <c r="T13" s="1">
        <v>52.91299509393323</v>
      </c>
      <c r="U13" s="1">
        <v>4.924423696786174</v>
      </c>
      <c r="V13" s="1">
        <v>2.884769859820141</v>
      </c>
      <c r="W13" s="1">
        <v>2.432040396164043</v>
      </c>
      <c r="X13" s="1">
        <v>1.5586148972204281</v>
      </c>
    </row>
    <row r="14" spans="1:24" ht="10.5" customHeight="1">
      <c r="A14" s="1" t="s">
        <v>35</v>
      </c>
      <c r="B14" s="1">
        <v>1273</v>
      </c>
      <c r="C14" s="1">
        <v>12398616</v>
      </c>
      <c r="D14" s="1">
        <v>56317.039999999986</v>
      </c>
      <c r="E14" s="1">
        <v>14042.839999999993</v>
      </c>
      <c r="F14" s="1">
        <v>614131</v>
      </c>
      <c r="G14" s="1">
        <v>9980.209999999994</v>
      </c>
      <c r="H14" s="1">
        <v>439700</v>
      </c>
      <c r="I14" s="1">
        <v>5082.119999999997</v>
      </c>
      <c r="J14" s="1">
        <v>130377</v>
      </c>
      <c r="K14" s="1">
        <v>2685.81</v>
      </c>
      <c r="L14" s="1">
        <v>41795</v>
      </c>
      <c r="M14" s="1">
        <v>4.95322219834859</v>
      </c>
      <c r="N14" s="1">
        <v>3.5463635618685183</v>
      </c>
      <c r="O14" s="1">
        <v>1.0515447853212003</v>
      </c>
      <c r="P14" s="1">
        <v>0.337094075661348</v>
      </c>
      <c r="Q14" s="1">
        <v>24.935330407990186</v>
      </c>
      <c r="R14" s="1">
        <v>17.72147470818778</v>
      </c>
      <c r="S14" s="1">
        <v>9.024124847470674</v>
      </c>
      <c r="T14" s="1">
        <v>4.769089426574977</v>
      </c>
      <c r="U14" s="1">
        <v>43.73267800530379</v>
      </c>
      <c r="V14" s="1">
        <v>44.057189177382064</v>
      </c>
      <c r="W14" s="1">
        <v>25.654057755424915</v>
      </c>
      <c r="X14" s="1">
        <v>15.561413502816656</v>
      </c>
    </row>
    <row r="15" spans="1:24" ht="10.5" customHeight="1">
      <c r="A15" s="1" t="s">
        <v>36</v>
      </c>
      <c r="B15" s="1">
        <v>687</v>
      </c>
      <c r="C15" s="1">
        <v>6074950</v>
      </c>
      <c r="D15" s="1">
        <v>36183.54000000005</v>
      </c>
      <c r="E15" s="1">
        <v>488.24000000000007</v>
      </c>
      <c r="F15" s="1">
        <v>20350</v>
      </c>
      <c r="G15" s="1">
        <v>464.09000000000003</v>
      </c>
      <c r="H15" s="1">
        <v>19715</v>
      </c>
      <c r="I15" s="1">
        <v>143.04</v>
      </c>
      <c r="J15" s="1">
        <v>4683</v>
      </c>
      <c r="K15" s="1">
        <v>143.04</v>
      </c>
      <c r="L15" s="1">
        <v>4683</v>
      </c>
      <c r="M15" s="1">
        <v>0.3349821809232998</v>
      </c>
      <c r="N15" s="1">
        <v>0.3245294199952263</v>
      </c>
      <c r="O15" s="1">
        <v>0.07708705421443798</v>
      </c>
      <c r="P15" s="1">
        <v>0.07708705421443798</v>
      </c>
      <c r="Q15" s="1">
        <v>1.349342822730997</v>
      </c>
      <c r="R15" s="1">
        <v>1.2825997677396943</v>
      </c>
      <c r="S15" s="1">
        <v>0.3953178710540754</v>
      </c>
      <c r="T15" s="1">
        <v>0.3953178710540754</v>
      </c>
      <c r="U15" s="1">
        <v>41.68032115353105</v>
      </c>
      <c r="V15" s="1">
        <v>42.480984291839945</v>
      </c>
      <c r="W15" s="1">
        <v>32.73909395973155</v>
      </c>
      <c r="X15" s="1">
        <v>32.73909395973155</v>
      </c>
    </row>
    <row r="16" spans="1:24" ht="10.5" customHeight="1">
      <c r="A16" s="1" t="s">
        <v>37</v>
      </c>
      <c r="B16" s="1">
        <v>881</v>
      </c>
      <c r="C16" s="1">
        <v>2926110</v>
      </c>
      <c r="D16" s="1">
        <v>56271.889999999985</v>
      </c>
      <c r="E16" s="1">
        <v>23778.050000000032</v>
      </c>
      <c r="F16" s="1">
        <v>687269</v>
      </c>
      <c r="G16" s="1">
        <v>16084.160000000005</v>
      </c>
      <c r="H16" s="1">
        <v>350128</v>
      </c>
      <c r="I16" s="1">
        <v>12867.480000000003</v>
      </c>
      <c r="J16" s="1">
        <v>253694</v>
      </c>
      <c r="K16" s="1">
        <v>9545.16</v>
      </c>
      <c r="L16" s="1">
        <v>139930</v>
      </c>
      <c r="M16" s="1">
        <v>23.48746287733544</v>
      </c>
      <c r="N16" s="1">
        <v>11.96564722447208</v>
      </c>
      <c r="O16" s="1">
        <v>8.670008988042145</v>
      </c>
      <c r="P16" s="1">
        <v>4.782116871887933</v>
      </c>
      <c r="Q16" s="1">
        <v>42.25564486993424</v>
      </c>
      <c r="R16" s="1">
        <v>28.582939012711336</v>
      </c>
      <c r="S16" s="1">
        <v>22.86662132727372</v>
      </c>
      <c r="T16" s="1">
        <v>16.962572254104142</v>
      </c>
      <c r="U16" s="1">
        <v>28.903505543978547</v>
      </c>
      <c r="V16" s="1">
        <v>21.768497702087014</v>
      </c>
      <c r="W16" s="1">
        <v>19.715903968764664</v>
      </c>
      <c r="X16" s="1">
        <v>14.659785692434701</v>
      </c>
    </row>
    <row r="17" spans="1:24" ht="10.5" customHeight="1">
      <c r="A17" s="1" t="s">
        <v>38</v>
      </c>
      <c r="B17" s="1">
        <v>683</v>
      </c>
      <c r="C17" s="1">
        <v>2686964</v>
      </c>
      <c r="D17" s="1">
        <v>82277.11999999995</v>
      </c>
      <c r="E17" s="1">
        <v>62908.46999999996</v>
      </c>
      <c r="F17" s="1">
        <v>683430</v>
      </c>
      <c r="G17" s="1">
        <v>48463.90999999999</v>
      </c>
      <c r="H17" s="1">
        <v>420289</v>
      </c>
      <c r="I17" s="1">
        <v>43605.679999999986</v>
      </c>
      <c r="J17" s="1">
        <v>279599</v>
      </c>
      <c r="K17" s="1">
        <v>37459.1</v>
      </c>
      <c r="L17" s="1">
        <v>179609</v>
      </c>
      <c r="M17" s="1">
        <v>25.435026297337814</v>
      </c>
      <c r="N17" s="1">
        <v>15.641780090838582</v>
      </c>
      <c r="O17" s="1">
        <v>10.405759064877683</v>
      </c>
      <c r="P17" s="1">
        <v>6.684458742283112</v>
      </c>
      <c r="Q17" s="1">
        <v>76.45925136903188</v>
      </c>
      <c r="R17" s="1">
        <v>58.90326496600758</v>
      </c>
      <c r="S17" s="1">
        <v>52.998549292926164</v>
      </c>
      <c r="T17" s="1">
        <v>45.52796694877023</v>
      </c>
      <c r="U17" s="1">
        <v>10.86387890215738</v>
      </c>
      <c r="V17" s="1">
        <v>8.672205771263608</v>
      </c>
      <c r="W17" s="1">
        <v>6.411985777999566</v>
      </c>
      <c r="X17" s="1">
        <v>4.794802864991418</v>
      </c>
    </row>
    <row r="18" spans="1:24" ht="10.5" customHeight="1">
      <c r="A18" s="1" t="s">
        <v>39</v>
      </c>
      <c r="B18" s="1">
        <v>715</v>
      </c>
      <c r="C18" s="1">
        <v>4032169</v>
      </c>
      <c r="D18" s="1">
        <v>40388.11999999994</v>
      </c>
      <c r="E18" s="1">
        <v>15046.410000000007</v>
      </c>
      <c r="F18" s="1">
        <v>878367</v>
      </c>
      <c r="G18" s="1">
        <v>12153.980000000001</v>
      </c>
      <c r="H18" s="1">
        <v>672282</v>
      </c>
      <c r="I18" s="1">
        <v>8381.83</v>
      </c>
      <c r="J18" s="1">
        <v>414022</v>
      </c>
      <c r="K18" s="1">
        <v>5721.36</v>
      </c>
      <c r="L18" s="1">
        <v>242083</v>
      </c>
      <c r="M18" s="1">
        <v>21.783982764611306</v>
      </c>
      <c r="N18" s="1">
        <v>16.672961872381837</v>
      </c>
      <c r="O18" s="1">
        <v>10.267972398974349</v>
      </c>
      <c r="P18" s="1">
        <v>6.003791011735867</v>
      </c>
      <c r="Q18" s="1">
        <v>37.25454415803467</v>
      </c>
      <c r="R18" s="1">
        <v>30.09295802825192</v>
      </c>
      <c r="S18" s="1">
        <v>20.75320663601082</v>
      </c>
      <c r="T18" s="1">
        <v>14.165947808414971</v>
      </c>
      <c r="U18" s="1">
        <v>58.37718100197985</v>
      </c>
      <c r="V18" s="1">
        <v>55.31373262091923</v>
      </c>
      <c r="W18" s="1">
        <v>49.395179811568596</v>
      </c>
      <c r="X18" s="1">
        <v>42.31214256750143</v>
      </c>
    </row>
    <row r="19" spans="1:24" ht="10.5" customHeight="1">
      <c r="A19" s="1" t="s">
        <v>40</v>
      </c>
      <c r="B19" s="1">
        <v>476</v>
      </c>
      <c r="C19" s="1">
        <v>4467645</v>
      </c>
      <c r="D19" s="1">
        <v>46599.86000000002</v>
      </c>
      <c r="E19" s="1">
        <v>8840.81</v>
      </c>
      <c r="F19" s="1">
        <v>173583</v>
      </c>
      <c r="G19" s="1">
        <v>6629.6100000000015</v>
      </c>
      <c r="H19" s="1">
        <v>133961</v>
      </c>
      <c r="I19" s="1">
        <v>5068.490000000002</v>
      </c>
      <c r="J19" s="1">
        <v>81641</v>
      </c>
      <c r="K19" s="1">
        <v>4294.719999999999</v>
      </c>
      <c r="L19" s="1">
        <v>56059</v>
      </c>
      <c r="M19" s="1">
        <v>3.885335562695783</v>
      </c>
      <c r="N19" s="1">
        <v>2.9984701112107164</v>
      </c>
      <c r="O19" s="1">
        <v>1.8273833305913967</v>
      </c>
      <c r="P19" s="1">
        <v>1.2547774050982117</v>
      </c>
      <c r="Q19" s="1">
        <v>18.971752275650605</v>
      </c>
      <c r="R19" s="1">
        <v>14.226673642367162</v>
      </c>
      <c r="S19" s="1">
        <v>10.87662065937537</v>
      </c>
      <c r="T19" s="1">
        <v>9.216165027105227</v>
      </c>
      <c r="U19" s="1">
        <v>19.63428690357558</v>
      </c>
      <c r="V19" s="1">
        <v>20.206467650434938</v>
      </c>
      <c r="W19" s="1">
        <v>16.10755866145538</v>
      </c>
      <c r="X19" s="1">
        <v>13.05300461962596</v>
      </c>
    </row>
    <row r="20" spans="1:24" ht="10.5" customHeight="1">
      <c r="A20" s="1" t="s">
        <v>41</v>
      </c>
      <c r="B20" s="1">
        <v>416</v>
      </c>
      <c r="C20" s="1">
        <v>1251703</v>
      </c>
      <c r="D20" s="1">
        <v>32440.400000000016</v>
      </c>
      <c r="E20" s="1">
        <v>21160.14000000001</v>
      </c>
      <c r="F20" s="1">
        <v>195069</v>
      </c>
      <c r="G20" s="1">
        <v>21160.14000000001</v>
      </c>
      <c r="H20" s="1">
        <v>195069</v>
      </c>
      <c r="I20" s="1">
        <v>20476.98000000001</v>
      </c>
      <c r="J20" s="1">
        <v>142891</v>
      </c>
      <c r="K20" s="1">
        <v>19202.910000000007</v>
      </c>
      <c r="L20" s="1">
        <v>84203</v>
      </c>
      <c r="M20" s="1">
        <v>15.584287966075019</v>
      </c>
      <c r="N20" s="1">
        <v>15.584287966075019</v>
      </c>
      <c r="O20" s="1">
        <v>11.415727213244676</v>
      </c>
      <c r="P20" s="1">
        <v>6.727075032975074</v>
      </c>
      <c r="Q20" s="1">
        <v>65.22774071836352</v>
      </c>
      <c r="R20" s="1">
        <v>65.22774071836352</v>
      </c>
      <c r="S20" s="1">
        <v>63.12184806599179</v>
      </c>
      <c r="T20" s="1">
        <v>59.194430401598</v>
      </c>
      <c r="U20" s="1">
        <v>9.218700821450136</v>
      </c>
      <c r="V20" s="1">
        <v>9.218700821450136</v>
      </c>
      <c r="W20" s="1">
        <v>6.978128610761935</v>
      </c>
      <c r="X20" s="1">
        <v>4.384908328998051</v>
      </c>
    </row>
    <row r="21" spans="1:24" ht="10.5" customHeight="1">
      <c r="A21" s="1" t="s">
        <v>42</v>
      </c>
      <c r="B21" s="1">
        <v>431</v>
      </c>
      <c r="C21" s="1">
        <v>5244274</v>
      </c>
      <c r="D21" s="1">
        <v>9884.159999999993</v>
      </c>
      <c r="E21" s="1">
        <v>200.46999999999997</v>
      </c>
      <c r="F21" s="1">
        <v>11343</v>
      </c>
      <c r="G21" s="1">
        <v>168.12</v>
      </c>
      <c r="H21" s="1">
        <v>8449</v>
      </c>
      <c r="I21" s="1">
        <v>100.36</v>
      </c>
      <c r="J21" s="1">
        <v>2248</v>
      </c>
      <c r="K21" s="1">
        <v>100.36</v>
      </c>
      <c r="L21" s="1">
        <v>2248</v>
      </c>
      <c r="M21" s="1">
        <v>0.21629304647316291</v>
      </c>
      <c r="N21" s="1">
        <v>0.16110904960343414</v>
      </c>
      <c r="O21" s="1">
        <v>0.04286579991815836</v>
      </c>
      <c r="P21" s="1">
        <v>0.04286579991815836</v>
      </c>
      <c r="Q21" s="1">
        <v>2.0281946063196075</v>
      </c>
      <c r="R21" s="1">
        <v>1.7009032634032648</v>
      </c>
      <c r="S21" s="1">
        <v>1.0153619528619535</v>
      </c>
      <c r="T21" s="1">
        <v>1.0153619528619535</v>
      </c>
      <c r="U21" s="1">
        <v>56.582032224272965</v>
      </c>
      <c r="V21" s="1">
        <v>50.25576968831787</v>
      </c>
      <c r="W21" s="1">
        <v>22.399362295735354</v>
      </c>
      <c r="X21" s="1">
        <v>22.399362295735354</v>
      </c>
    </row>
    <row r="22" spans="1:24" ht="10.5" customHeight="1">
      <c r="A22" s="1" t="s">
        <v>43</v>
      </c>
      <c r="B22" s="1">
        <v>493</v>
      </c>
      <c r="C22" s="1">
        <v>6276073</v>
      </c>
      <c r="D22" s="1">
        <v>8102.720000000003</v>
      </c>
      <c r="E22" s="1">
        <v>40.98</v>
      </c>
      <c r="F22" s="1">
        <v>654</v>
      </c>
      <c r="G22" s="1">
        <v>30.29</v>
      </c>
      <c r="H22" s="1">
        <v>569</v>
      </c>
      <c r="I22" s="1">
        <v>30.29</v>
      </c>
      <c r="J22" s="1">
        <v>569</v>
      </c>
      <c r="K22" s="1">
        <v>30.29</v>
      </c>
      <c r="L22" s="1">
        <v>569</v>
      </c>
      <c r="M22" s="1">
        <v>0.010420528888048307</v>
      </c>
      <c r="N22" s="1">
        <v>0.009066178803210223</v>
      </c>
      <c r="O22" s="1">
        <v>0.009066178803210223</v>
      </c>
      <c r="P22" s="1">
        <v>0.009066178803210223</v>
      </c>
      <c r="Q22" s="1">
        <v>0.505756091781525</v>
      </c>
      <c r="R22" s="1">
        <v>0.3738250858970813</v>
      </c>
      <c r="S22" s="1">
        <v>0.3738250858970813</v>
      </c>
      <c r="T22" s="1">
        <v>0.3738250858970813</v>
      </c>
      <c r="U22" s="1">
        <v>15.95900439238653</v>
      </c>
      <c r="V22" s="1">
        <v>18.785077583360845</v>
      </c>
      <c r="W22" s="1">
        <v>18.785077583360845</v>
      </c>
      <c r="X22" s="1">
        <v>18.785077583360845</v>
      </c>
    </row>
    <row r="23" spans="1:24" ht="10.5" customHeight="1">
      <c r="A23" s="1" t="s">
        <v>44</v>
      </c>
      <c r="B23" s="1">
        <v>908</v>
      </c>
      <c r="C23" s="1">
        <v>9902860</v>
      </c>
      <c r="D23" s="1">
        <v>58128.33999999996</v>
      </c>
      <c r="E23" s="1">
        <v>30298.609999999997</v>
      </c>
      <c r="F23" s="1">
        <v>850590</v>
      </c>
      <c r="G23" s="1">
        <v>27137.360000000004</v>
      </c>
      <c r="H23" s="1">
        <v>659341</v>
      </c>
      <c r="I23" s="1">
        <v>21605.320000000003</v>
      </c>
      <c r="J23" s="1">
        <v>424065</v>
      </c>
      <c r="K23" s="1">
        <v>15896.450000000004</v>
      </c>
      <c r="L23" s="1">
        <v>228777</v>
      </c>
      <c r="M23" s="1">
        <v>8.589336817848581</v>
      </c>
      <c r="N23" s="1">
        <v>6.658086653754572</v>
      </c>
      <c r="O23" s="1">
        <v>4.28224775468905</v>
      </c>
      <c r="P23" s="1">
        <v>2.3102113934762283</v>
      </c>
      <c r="Q23" s="1">
        <v>52.12364571222921</v>
      </c>
      <c r="R23" s="1">
        <v>46.68524853797653</v>
      </c>
      <c r="S23" s="1">
        <v>37.16830723189415</v>
      </c>
      <c r="T23" s="1">
        <v>27.347159750304268</v>
      </c>
      <c r="U23" s="1">
        <v>28.07356509093982</v>
      </c>
      <c r="V23" s="1">
        <v>24.29643119301214</v>
      </c>
      <c r="W23" s="1">
        <v>19.627804633303278</v>
      </c>
      <c r="X23" s="1">
        <v>14.391703808082934</v>
      </c>
    </row>
    <row r="24" spans="1:24" ht="10.5" customHeight="1">
      <c r="A24" s="1" t="s">
        <v>45</v>
      </c>
      <c r="B24" s="1">
        <v>857</v>
      </c>
      <c r="C24" s="1">
        <v>4917972</v>
      </c>
      <c r="D24" s="1">
        <v>84375.13999999988</v>
      </c>
      <c r="E24" s="1">
        <v>57487.09999999995</v>
      </c>
      <c r="F24" s="1">
        <v>898620</v>
      </c>
      <c r="G24" s="1">
        <v>55575.749999999956</v>
      </c>
      <c r="H24" s="1">
        <v>786410</v>
      </c>
      <c r="I24" s="1">
        <v>45767.75999999999</v>
      </c>
      <c r="J24" s="1">
        <v>465459</v>
      </c>
      <c r="K24" s="1">
        <v>40285.180000000015</v>
      </c>
      <c r="L24" s="1">
        <v>324846</v>
      </c>
      <c r="M24" s="1">
        <v>18.27216584396983</v>
      </c>
      <c r="N24" s="1">
        <v>15.990534309670734</v>
      </c>
      <c r="O24" s="1">
        <v>9.46444998060176</v>
      </c>
      <c r="P24" s="1">
        <v>6.605283641305807</v>
      </c>
      <c r="Q24" s="1">
        <v>68.13274620936929</v>
      </c>
      <c r="R24" s="1">
        <v>65.86744626438549</v>
      </c>
      <c r="S24" s="1">
        <v>54.24318110761067</v>
      </c>
      <c r="T24" s="1">
        <v>47.745319296655474</v>
      </c>
      <c r="U24" s="1">
        <v>15.631680846659526</v>
      </c>
      <c r="V24" s="1">
        <v>14.150236389072584</v>
      </c>
      <c r="W24" s="1">
        <v>10.170019244988177</v>
      </c>
      <c r="X24" s="1">
        <v>8.063660135067037</v>
      </c>
    </row>
    <row r="25" spans="1:24" ht="10.5" customHeight="1">
      <c r="A25" s="1" t="s">
        <v>46</v>
      </c>
      <c r="B25" s="1">
        <v>384</v>
      </c>
      <c r="C25" s="1">
        <v>2836446</v>
      </c>
      <c r="D25" s="1">
        <v>47659.41000000002</v>
      </c>
      <c r="E25" s="1">
        <v>27008.48000000001</v>
      </c>
      <c r="F25" s="1">
        <v>1122887</v>
      </c>
      <c r="G25" s="1">
        <v>12759.560000000001</v>
      </c>
      <c r="H25" s="1">
        <v>407765</v>
      </c>
      <c r="I25" s="1">
        <v>8705.609999999999</v>
      </c>
      <c r="J25" s="1">
        <v>219651</v>
      </c>
      <c r="K25" s="1">
        <v>6304.9</v>
      </c>
      <c r="L25" s="1">
        <v>121614</v>
      </c>
      <c r="M25" s="1">
        <v>39.587815174341415</v>
      </c>
      <c r="N25" s="1">
        <v>14.375912673817869</v>
      </c>
      <c r="O25" s="1">
        <v>7.74388089884313</v>
      </c>
      <c r="P25" s="1">
        <v>4.287548573108743</v>
      </c>
      <c r="Q25" s="1">
        <v>56.66977413274734</v>
      </c>
      <c r="R25" s="1">
        <v>26.772383460055416</v>
      </c>
      <c r="S25" s="1">
        <v>18.266298302895475</v>
      </c>
      <c r="T25" s="1">
        <v>13.229076902126982</v>
      </c>
      <c r="U25" s="1">
        <v>41.575349667956125</v>
      </c>
      <c r="V25" s="1">
        <v>31.957606688631895</v>
      </c>
      <c r="W25" s="1">
        <v>25.230971752697403</v>
      </c>
      <c r="X25" s="1">
        <v>19.28880711827309</v>
      </c>
    </row>
    <row r="26" spans="1:24" ht="10.5" customHeight="1">
      <c r="A26" s="1" t="s">
        <v>47</v>
      </c>
      <c r="B26" s="1">
        <v>980</v>
      </c>
      <c r="C26" s="1">
        <v>5595660</v>
      </c>
      <c r="D26" s="1">
        <v>69726.46999999999</v>
      </c>
      <c r="E26" s="1">
        <v>36526.33</v>
      </c>
      <c r="F26" s="1">
        <v>935997</v>
      </c>
      <c r="G26" s="1">
        <v>33354.19000000001</v>
      </c>
      <c r="H26" s="1">
        <v>754774</v>
      </c>
      <c r="I26" s="1">
        <v>24768.22</v>
      </c>
      <c r="J26" s="1">
        <v>436003</v>
      </c>
      <c r="K26" s="1">
        <v>19916.04</v>
      </c>
      <c r="L26" s="1">
        <v>276561</v>
      </c>
      <c r="M26" s="1">
        <v>16.727195719539786</v>
      </c>
      <c r="N26" s="1">
        <v>13.488560777459675</v>
      </c>
      <c r="O26" s="1">
        <v>7.791806507185926</v>
      </c>
      <c r="P26" s="1">
        <v>4.942419660951523</v>
      </c>
      <c r="Q26" s="1">
        <v>52.38517022301575</v>
      </c>
      <c r="R26" s="1">
        <v>47.835764523860185</v>
      </c>
      <c r="S26" s="1">
        <v>35.52197608741702</v>
      </c>
      <c r="T26" s="1">
        <v>28.563098060177154</v>
      </c>
      <c r="U26" s="1">
        <v>25.62526812849799</v>
      </c>
      <c r="V26" s="1">
        <v>22.629060996534463</v>
      </c>
      <c r="W26" s="1">
        <v>17.603323936883633</v>
      </c>
      <c r="X26" s="1">
        <v>13.88634487578856</v>
      </c>
    </row>
    <row r="27" spans="1:24" ht="10.5" customHeight="1">
      <c r="A27" s="1" t="s">
        <v>48</v>
      </c>
      <c r="B27" s="1">
        <v>320</v>
      </c>
      <c r="C27" s="1">
        <v>902106</v>
      </c>
      <c r="D27" s="1">
        <v>146853.33000000007</v>
      </c>
      <c r="E27" s="1">
        <v>127378.41</v>
      </c>
      <c r="F27" s="1">
        <v>520344</v>
      </c>
      <c r="G27" s="1">
        <v>115538.57000000002</v>
      </c>
      <c r="H27" s="1">
        <v>249503</v>
      </c>
      <c r="I27" s="1">
        <v>112838.82000000002</v>
      </c>
      <c r="J27" s="1">
        <v>233565</v>
      </c>
      <c r="K27" s="1">
        <v>100025.25</v>
      </c>
      <c r="L27" s="1">
        <v>139874</v>
      </c>
      <c r="M27" s="1">
        <v>57.68102639822815</v>
      </c>
      <c r="N27" s="1">
        <v>27.657836218803556</v>
      </c>
      <c r="O27" s="1">
        <v>25.891081535872726</v>
      </c>
      <c r="P27" s="1">
        <v>15.505273216229579</v>
      </c>
      <c r="Q27" s="1">
        <v>86.73852339609864</v>
      </c>
      <c r="R27" s="1">
        <v>78.6761662129146</v>
      </c>
      <c r="S27" s="1">
        <v>76.83776731518445</v>
      </c>
      <c r="T27" s="1">
        <v>68.11234719702982</v>
      </c>
      <c r="U27" s="1">
        <v>4.085025083921208</v>
      </c>
      <c r="V27" s="1">
        <v>2.1594779994247806</v>
      </c>
      <c r="W27" s="1">
        <v>2.0698993484689043</v>
      </c>
      <c r="X27" s="1">
        <v>1.3983869073059052</v>
      </c>
    </row>
    <row r="28" spans="1:24" ht="10.5" customHeight="1">
      <c r="A28" s="1" t="s">
        <v>49</v>
      </c>
      <c r="B28" s="1">
        <v>564</v>
      </c>
      <c r="C28" s="1">
        <v>1711336</v>
      </c>
      <c r="D28" s="1">
        <v>77352.86000000006</v>
      </c>
      <c r="E28" s="1">
        <v>67004.79</v>
      </c>
      <c r="F28" s="1">
        <v>614623</v>
      </c>
      <c r="G28" s="1">
        <v>59498.79000000001</v>
      </c>
      <c r="H28" s="1">
        <v>373730</v>
      </c>
      <c r="I28" s="1">
        <v>54370.750000000015</v>
      </c>
      <c r="J28" s="1">
        <v>241679</v>
      </c>
      <c r="K28" s="1">
        <v>47111.979999999996</v>
      </c>
      <c r="L28" s="1">
        <v>176264</v>
      </c>
      <c r="M28" s="1">
        <v>35.91480574241412</v>
      </c>
      <c r="N28" s="1">
        <v>21.838493434369404</v>
      </c>
      <c r="O28" s="1">
        <v>14.122241336593165</v>
      </c>
      <c r="P28" s="1">
        <v>10.299789170566154</v>
      </c>
      <c r="Q28" s="1">
        <v>86.62225288114743</v>
      </c>
      <c r="R28" s="1">
        <v>76.91866855343159</v>
      </c>
      <c r="S28" s="1">
        <v>70.28925627313582</v>
      </c>
      <c r="T28" s="1">
        <v>60.905285208588225</v>
      </c>
      <c r="U28" s="1">
        <v>9.172821823633804</v>
      </c>
      <c r="V28" s="1">
        <v>6.281304208035154</v>
      </c>
      <c r="W28" s="1">
        <v>4.445018691116086</v>
      </c>
      <c r="X28" s="1">
        <v>3.7413838263643346</v>
      </c>
    </row>
    <row r="29" spans="1:24" ht="10.5" customHeight="1">
      <c r="A29" s="1" t="s">
        <v>50</v>
      </c>
      <c r="B29" s="1">
        <v>151</v>
      </c>
      <c r="C29" s="1">
        <v>1999364</v>
      </c>
      <c r="D29" s="1">
        <v>110561.37000000004</v>
      </c>
      <c r="E29" s="1">
        <v>98982.69000000003</v>
      </c>
      <c r="F29" s="1">
        <v>168417</v>
      </c>
      <c r="G29" s="1">
        <v>98798.07000000004</v>
      </c>
      <c r="H29" s="1">
        <v>160371</v>
      </c>
      <c r="I29" s="1">
        <v>89726.29000000002</v>
      </c>
      <c r="J29" s="1">
        <v>76658</v>
      </c>
      <c r="K29" s="1">
        <v>69349.40000000002</v>
      </c>
      <c r="L29" s="1">
        <v>27934</v>
      </c>
      <c r="M29" s="1">
        <v>8.423528682120914</v>
      </c>
      <c r="N29" s="1">
        <v>8.021100710025788</v>
      </c>
      <c r="O29" s="1">
        <v>3.834119249921475</v>
      </c>
      <c r="P29" s="1">
        <v>1.3971442918848194</v>
      </c>
      <c r="Q29" s="1">
        <v>89.5273728970616</v>
      </c>
      <c r="R29" s="1">
        <v>89.36038871443073</v>
      </c>
      <c r="S29" s="1">
        <v>81.15519009939909</v>
      </c>
      <c r="T29" s="1">
        <v>62.7248016192274</v>
      </c>
      <c r="U29" s="1">
        <v>1.7014793192627917</v>
      </c>
      <c r="V29" s="1">
        <v>1.6232199677584789</v>
      </c>
      <c r="W29" s="1">
        <v>0.8543538354254921</v>
      </c>
      <c r="X29" s="1">
        <v>0.402800889409281</v>
      </c>
    </row>
    <row r="30" spans="1:24" ht="10.5" customHeight="1">
      <c r="A30" s="1" t="s">
        <v>51</v>
      </c>
      <c r="B30" s="1">
        <v>243</v>
      </c>
      <c r="C30" s="1">
        <v>1233128</v>
      </c>
      <c r="D30" s="1">
        <v>9266.570000000005</v>
      </c>
      <c r="E30" s="1">
        <v>3818.2200000000003</v>
      </c>
      <c r="F30" s="1">
        <v>132331</v>
      </c>
      <c r="G30" s="1">
        <v>2852.1200000000003</v>
      </c>
      <c r="H30" s="1">
        <v>62463</v>
      </c>
      <c r="I30" s="1">
        <v>2234.88</v>
      </c>
      <c r="J30" s="1">
        <v>39009</v>
      </c>
      <c r="K30" s="1">
        <v>1791.9499999999998</v>
      </c>
      <c r="L30" s="1">
        <v>23169</v>
      </c>
      <c r="M30" s="1">
        <v>10.731327161494995</v>
      </c>
      <c r="N30" s="1">
        <v>5.065410890029259</v>
      </c>
      <c r="O30" s="1">
        <v>3.163418558332955</v>
      </c>
      <c r="P30" s="1">
        <v>1.8788803757598562</v>
      </c>
      <c r="Q30" s="1">
        <v>41.20424277807213</v>
      </c>
      <c r="R30" s="1">
        <v>30.778594452963706</v>
      </c>
      <c r="S30" s="1">
        <v>24.11766165906046</v>
      </c>
      <c r="T30" s="1">
        <v>19.33779165322227</v>
      </c>
      <c r="U30" s="1">
        <v>34.65777246989435</v>
      </c>
      <c r="V30" s="1">
        <v>21.90055116895502</v>
      </c>
      <c r="W30" s="1">
        <v>17.454628436426116</v>
      </c>
      <c r="X30" s="1">
        <v>12.929490220151234</v>
      </c>
    </row>
    <row r="31" spans="1:4" ht="10.5" customHeight="1">
      <c r="A31" s="1" t="s">
        <v>52</v>
      </c>
      <c r="B31" s="1">
        <v>549</v>
      </c>
      <c r="C31" s="1">
        <v>8352929</v>
      </c>
      <c r="D31" s="1">
        <v>7523.0599999999995</v>
      </c>
    </row>
    <row r="32" spans="1:24" ht="10.5" customHeight="1">
      <c r="A32" s="1" t="s">
        <v>53</v>
      </c>
      <c r="B32" s="1">
        <v>283</v>
      </c>
      <c r="C32" s="1">
        <v>1820559</v>
      </c>
      <c r="D32" s="1">
        <v>121588.15999999997</v>
      </c>
      <c r="E32" s="1">
        <v>99783.28000000001</v>
      </c>
      <c r="F32" s="1">
        <v>589363</v>
      </c>
      <c r="G32" s="1">
        <v>80981.57000000004</v>
      </c>
      <c r="H32" s="1">
        <v>308086</v>
      </c>
      <c r="I32" s="1">
        <v>73339.55000000005</v>
      </c>
      <c r="J32" s="1">
        <v>179073</v>
      </c>
      <c r="K32" s="1">
        <v>60385.09000000003</v>
      </c>
      <c r="L32" s="1">
        <v>98965</v>
      </c>
      <c r="M32" s="1">
        <v>32.37263939262611</v>
      </c>
      <c r="N32" s="1">
        <v>16.92260454069327</v>
      </c>
      <c r="O32" s="1">
        <v>9.836154719511974</v>
      </c>
      <c r="P32" s="1">
        <v>5.435967743973142</v>
      </c>
      <c r="Q32" s="1">
        <v>82.06660911720354</v>
      </c>
      <c r="R32" s="1">
        <v>66.60317090085091</v>
      </c>
      <c r="S32" s="1">
        <v>60.31800300292402</v>
      </c>
      <c r="T32" s="1">
        <v>49.66362678734512</v>
      </c>
      <c r="U32" s="1">
        <v>5.906430415997549</v>
      </c>
      <c r="V32" s="1">
        <v>3.804396481816787</v>
      </c>
      <c r="W32" s="1">
        <v>2.441697556093539</v>
      </c>
      <c r="X32" s="1">
        <v>1.6388979464963942</v>
      </c>
    </row>
    <row r="33" spans="1:24" ht="10.5" customHeight="1">
      <c r="A33" s="1" t="s">
        <v>54</v>
      </c>
      <c r="B33" s="1">
        <v>1588</v>
      </c>
      <c r="C33" s="1">
        <v>18709515</v>
      </c>
      <c r="D33" s="1">
        <v>48561.75999999995</v>
      </c>
      <c r="E33" s="1">
        <v>11387.270000000006</v>
      </c>
      <c r="F33" s="1">
        <v>379580</v>
      </c>
      <c r="G33" s="1">
        <v>8705.340000000006</v>
      </c>
      <c r="H33" s="1">
        <v>261132</v>
      </c>
      <c r="I33" s="1">
        <v>5855.389999999999</v>
      </c>
      <c r="J33" s="1">
        <v>100034</v>
      </c>
      <c r="K33" s="1">
        <v>4621.0199999999995</v>
      </c>
      <c r="L33" s="1">
        <v>59536</v>
      </c>
      <c r="M33" s="1">
        <v>2.0288072673182604</v>
      </c>
      <c r="N33" s="1">
        <v>1.395717633514284</v>
      </c>
      <c r="O33" s="1">
        <v>0.5346691242397251</v>
      </c>
      <c r="P33" s="1">
        <v>0.3182124175853837</v>
      </c>
      <c r="Q33" s="1">
        <v>23.449047151503606</v>
      </c>
      <c r="R33" s="1">
        <v>17.926327217135487</v>
      </c>
      <c r="S33" s="1">
        <v>12.05761488051505</v>
      </c>
      <c r="T33" s="1">
        <v>9.515758901654314</v>
      </c>
      <c r="U33" s="1">
        <v>33.333713875230835</v>
      </c>
      <c r="V33" s="1">
        <v>29.996760609005488</v>
      </c>
      <c r="W33" s="1">
        <v>17.08408833570437</v>
      </c>
      <c r="X33" s="1">
        <v>12.883735625467972</v>
      </c>
    </row>
    <row r="34" spans="1:24" ht="10.5" customHeight="1">
      <c r="A34" s="1" t="s">
        <v>55</v>
      </c>
      <c r="B34" s="1">
        <v>738</v>
      </c>
      <c r="C34" s="1">
        <v>8018830</v>
      </c>
      <c r="D34" s="1">
        <v>49300.090000000055</v>
      </c>
      <c r="E34" s="1">
        <v>5128.589999999998</v>
      </c>
      <c r="F34" s="1">
        <v>188576</v>
      </c>
      <c r="G34" s="1">
        <v>4313.5599999999995</v>
      </c>
      <c r="H34" s="1">
        <v>132818</v>
      </c>
      <c r="I34" s="1">
        <v>4217.28</v>
      </c>
      <c r="J34" s="1">
        <v>129628</v>
      </c>
      <c r="K34" s="1">
        <v>3341.12</v>
      </c>
      <c r="L34" s="1">
        <v>86345</v>
      </c>
      <c r="M34" s="1">
        <v>2.351664769049849</v>
      </c>
      <c r="N34" s="1">
        <v>1.6563264216849591</v>
      </c>
      <c r="O34" s="1">
        <v>1.6165450570719169</v>
      </c>
      <c r="P34" s="1">
        <v>1.0767780337031712</v>
      </c>
      <c r="Q34" s="1">
        <v>10.40280048170296</v>
      </c>
      <c r="R34" s="1">
        <v>8.749598631564353</v>
      </c>
      <c r="S34" s="1">
        <v>8.554304870437345</v>
      </c>
      <c r="T34" s="1">
        <v>6.777107303455219</v>
      </c>
      <c r="U34" s="1">
        <v>36.769560444488654</v>
      </c>
      <c r="V34" s="1">
        <v>30.790808520108683</v>
      </c>
      <c r="W34" s="1">
        <v>30.73734729493892</v>
      </c>
      <c r="X34" s="1">
        <v>25.843130447275165</v>
      </c>
    </row>
    <row r="35" spans="1:24" ht="10.5" customHeight="1">
      <c r="A35" s="1" t="s">
        <v>56</v>
      </c>
      <c r="B35" s="1">
        <v>372</v>
      </c>
      <c r="C35" s="1">
        <v>641272</v>
      </c>
      <c r="D35" s="1">
        <v>70699.74</v>
      </c>
      <c r="E35" s="1">
        <v>59672.85999999999</v>
      </c>
      <c r="F35" s="1">
        <v>311350</v>
      </c>
      <c r="G35" s="1">
        <v>57111.29000000001</v>
      </c>
      <c r="H35" s="1">
        <v>250543</v>
      </c>
      <c r="I35" s="1">
        <v>53124.26</v>
      </c>
      <c r="J35" s="1">
        <v>189893</v>
      </c>
      <c r="K35" s="1">
        <v>50999.10000000002</v>
      </c>
      <c r="L35" s="1">
        <v>168193</v>
      </c>
      <c r="M35" s="1">
        <v>48.551940518220036</v>
      </c>
      <c r="N35" s="1">
        <v>39.06969273568782</v>
      </c>
      <c r="O35" s="1">
        <v>29.61192754400629</v>
      </c>
      <c r="P35" s="1">
        <v>26.22802804426203</v>
      </c>
      <c r="Q35" s="1">
        <v>84.40322411369546</v>
      </c>
      <c r="R35" s="1">
        <v>80.78005661689845</v>
      </c>
      <c r="S35" s="1">
        <v>75.14067237022371</v>
      </c>
      <c r="T35" s="1">
        <v>72.1347772990396</v>
      </c>
      <c r="U35" s="1">
        <v>5.2176148419901445</v>
      </c>
      <c r="V35" s="1">
        <v>4.386925947566584</v>
      </c>
      <c r="W35" s="1">
        <v>3.574506261357805</v>
      </c>
      <c r="X35" s="1">
        <v>3.297960160081255</v>
      </c>
    </row>
    <row r="36" spans="1:24" ht="10.5" customHeight="1">
      <c r="A36" s="1" t="s">
        <v>57</v>
      </c>
      <c r="B36" s="1">
        <v>1008</v>
      </c>
      <c r="C36" s="1">
        <v>11315943</v>
      </c>
      <c r="D36" s="1">
        <v>41255.31999999998</v>
      </c>
      <c r="E36" s="1">
        <v>701.52</v>
      </c>
      <c r="F36" s="1">
        <v>33390</v>
      </c>
      <c r="G36" s="1">
        <v>78.58</v>
      </c>
      <c r="H36" s="1">
        <v>4318</v>
      </c>
      <c r="I36" s="1">
        <v>7.92</v>
      </c>
      <c r="J36" s="1">
        <v>194</v>
      </c>
      <c r="K36" s="1">
        <v>7.92</v>
      </c>
      <c r="L36" s="1">
        <v>194</v>
      </c>
      <c r="M36" s="1">
        <v>0.29507041525394745</v>
      </c>
      <c r="N36" s="1">
        <v>0.03815855205350539</v>
      </c>
      <c r="O36" s="1">
        <v>0.0017143953446919979</v>
      </c>
      <c r="P36" s="1">
        <v>0.0017143953446919979</v>
      </c>
      <c r="Q36" s="1">
        <v>1.700435240836819</v>
      </c>
      <c r="R36" s="1">
        <v>0.19047240452867664</v>
      </c>
      <c r="S36" s="1">
        <v>0.01919752410113412</v>
      </c>
      <c r="T36" s="1">
        <v>0.01919752410113412</v>
      </c>
      <c r="U36" s="1">
        <v>47.59664728019158</v>
      </c>
      <c r="V36" s="1">
        <v>54.95036905064902</v>
      </c>
      <c r="W36" s="1">
        <v>24.494949494949495</v>
      </c>
      <c r="X36" s="1">
        <v>24.494949494949495</v>
      </c>
    </row>
    <row r="37" spans="1:24" ht="10.5" customHeight="1">
      <c r="A37" s="1" t="s">
        <v>58</v>
      </c>
      <c r="B37" s="1">
        <v>589</v>
      </c>
      <c r="C37" s="1">
        <v>3451496</v>
      </c>
      <c r="D37" s="1">
        <v>69901.72999999995</v>
      </c>
      <c r="E37" s="1">
        <v>38558.56999999998</v>
      </c>
      <c r="F37" s="1">
        <v>586174</v>
      </c>
      <c r="G37" s="1">
        <v>32326.829999999987</v>
      </c>
      <c r="H37" s="1">
        <v>419771</v>
      </c>
      <c r="I37" s="1">
        <v>24486.46</v>
      </c>
      <c r="J37" s="1">
        <v>243153</v>
      </c>
      <c r="K37" s="1">
        <v>20662.180000000008</v>
      </c>
      <c r="L37" s="1">
        <v>140194</v>
      </c>
      <c r="M37" s="1">
        <v>16.983186421192432</v>
      </c>
      <c r="N37" s="1">
        <v>12.162001636391873</v>
      </c>
      <c r="O37" s="1">
        <v>7.044858229590879</v>
      </c>
      <c r="P37" s="1">
        <v>4.061832897966563</v>
      </c>
      <c r="Q37" s="1">
        <v>55.16110974649698</v>
      </c>
      <c r="R37" s="1">
        <v>46.246108644235285</v>
      </c>
      <c r="S37" s="1">
        <v>35.029834025567055</v>
      </c>
      <c r="T37" s="1">
        <v>29.558896467941526</v>
      </c>
      <c r="U37" s="1">
        <v>15.202171657299541</v>
      </c>
      <c r="V37" s="1">
        <v>12.985220016933308</v>
      </c>
      <c r="W37" s="1">
        <v>9.930100145141438</v>
      </c>
      <c r="X37" s="1">
        <v>6.785053658423261</v>
      </c>
    </row>
    <row r="38" spans="1:24" ht="10.5" customHeight="1">
      <c r="A38" s="1" t="s">
        <v>59</v>
      </c>
      <c r="B38" s="1">
        <v>398</v>
      </c>
      <c r="C38" s="1">
        <v>3415860</v>
      </c>
      <c r="D38" s="1">
        <v>97073.23</v>
      </c>
      <c r="E38" s="1">
        <v>70566.96999999997</v>
      </c>
      <c r="F38" s="1">
        <v>473770</v>
      </c>
      <c r="G38" s="1">
        <v>59621.99999999996</v>
      </c>
      <c r="H38" s="1">
        <v>239053</v>
      </c>
      <c r="I38" s="1">
        <v>54842.16999999999</v>
      </c>
      <c r="J38" s="1">
        <v>161535</v>
      </c>
      <c r="K38" s="1">
        <v>47809.549999999996</v>
      </c>
      <c r="L38" s="1">
        <v>74106</v>
      </c>
      <c r="M38" s="1">
        <v>13.869713629949706</v>
      </c>
      <c r="N38" s="1">
        <v>6.998325458303326</v>
      </c>
      <c r="O38" s="1">
        <v>4.728970156856546</v>
      </c>
      <c r="P38" s="1">
        <v>2.1694683037361018</v>
      </c>
      <c r="Q38" s="1">
        <v>72.69457295281096</v>
      </c>
      <c r="R38" s="1">
        <v>61.41961074129291</v>
      </c>
      <c r="S38" s="1">
        <v>56.495668270232684</v>
      </c>
      <c r="T38" s="1">
        <v>49.25101389950659</v>
      </c>
      <c r="U38" s="1">
        <v>6.7137642440932375</v>
      </c>
      <c r="V38" s="1">
        <v>4.009476367783707</v>
      </c>
      <c r="W38" s="1">
        <v>2.9454523772491137</v>
      </c>
      <c r="X38" s="1">
        <v>1.550025047297036</v>
      </c>
    </row>
    <row r="39" spans="1:24" ht="10.5" customHeight="1">
      <c r="A39" s="1" t="s">
        <v>60</v>
      </c>
      <c r="B39" s="1">
        <v>1470</v>
      </c>
      <c r="C39" s="1">
        <v>12277286</v>
      </c>
      <c r="D39" s="1">
        <v>45289.71999999998</v>
      </c>
      <c r="E39" s="1">
        <v>6160.37</v>
      </c>
      <c r="F39" s="1">
        <v>240359</v>
      </c>
      <c r="G39" s="1">
        <v>5553.420000000001</v>
      </c>
      <c r="H39" s="1">
        <v>188450</v>
      </c>
      <c r="I39" s="1">
        <v>2844.2799999999997</v>
      </c>
      <c r="J39" s="1">
        <v>44180</v>
      </c>
      <c r="K39" s="1">
        <v>2671.98</v>
      </c>
      <c r="L39" s="1">
        <v>38775</v>
      </c>
      <c r="M39" s="1">
        <v>1.9577535295667137</v>
      </c>
      <c r="N39" s="1">
        <v>1.5349483591080308</v>
      </c>
      <c r="O39" s="1">
        <v>0.359851517672554</v>
      </c>
      <c r="P39" s="1">
        <v>0.31582712987218836</v>
      </c>
      <c r="Q39" s="1">
        <v>13.602137527014966</v>
      </c>
      <c r="R39" s="1">
        <v>12.261987930152811</v>
      </c>
      <c r="S39" s="1">
        <v>6.280188970035587</v>
      </c>
      <c r="T39" s="1">
        <v>5.899749435412719</v>
      </c>
      <c r="U39" s="1">
        <v>39.016974629770615</v>
      </c>
      <c r="V39" s="1">
        <v>33.93404424660839</v>
      </c>
      <c r="W39" s="1">
        <v>15.53292924747212</v>
      </c>
      <c r="X39" s="1">
        <v>14.51171041699414</v>
      </c>
    </row>
    <row r="40" spans="1:4" ht="10.5" customHeight="1">
      <c r="A40" s="1" t="s">
        <v>61</v>
      </c>
      <c r="B40" s="1">
        <v>74</v>
      </c>
      <c r="C40" s="1">
        <v>1023529</v>
      </c>
      <c r="D40" s="1">
        <v>1085.7800000000002</v>
      </c>
    </row>
    <row r="41" spans="1:24" ht="10.5" customHeight="1">
      <c r="A41" s="1" t="s">
        <v>62</v>
      </c>
      <c r="B41" s="1">
        <v>380</v>
      </c>
      <c r="C41" s="1">
        <v>4000396</v>
      </c>
      <c r="D41" s="1">
        <v>30909.99000000001</v>
      </c>
      <c r="E41" s="1">
        <v>1183.9</v>
      </c>
      <c r="F41" s="1">
        <v>85935</v>
      </c>
      <c r="G41" s="1">
        <v>816.49</v>
      </c>
      <c r="H41" s="1">
        <v>21198</v>
      </c>
      <c r="I41" s="1">
        <v>816.49</v>
      </c>
      <c r="J41" s="1">
        <v>21198</v>
      </c>
      <c r="K41" s="1">
        <v>372.09</v>
      </c>
      <c r="L41" s="1">
        <v>5250</v>
      </c>
      <c r="M41" s="1">
        <v>2.148162331929139</v>
      </c>
      <c r="N41" s="1">
        <v>0.5298975401435257</v>
      </c>
      <c r="O41" s="1">
        <v>0.5298975401435257</v>
      </c>
      <c r="P41" s="1">
        <v>0.13123700753625392</v>
      </c>
      <c r="Q41" s="1">
        <v>3.8301532934821387</v>
      </c>
      <c r="R41" s="1">
        <v>2.641508457298109</v>
      </c>
      <c r="S41" s="1">
        <v>2.641508457298109</v>
      </c>
      <c r="T41" s="1">
        <v>1.2037855722373247</v>
      </c>
      <c r="U41" s="1">
        <v>72.58636709181518</v>
      </c>
      <c r="V41" s="1">
        <v>25.9623510392044</v>
      </c>
      <c r="W41" s="1">
        <v>25.9623510392044</v>
      </c>
      <c r="X41" s="1">
        <v>14.109489639603323</v>
      </c>
    </row>
    <row r="42" spans="1:24" ht="10.5" customHeight="1">
      <c r="A42" s="1" t="s">
        <v>63</v>
      </c>
      <c r="B42" s="1">
        <v>351</v>
      </c>
      <c r="C42" s="1">
        <v>754343</v>
      </c>
      <c r="D42" s="1">
        <v>77305.45000000003</v>
      </c>
      <c r="E42" s="1">
        <v>65871.79000000001</v>
      </c>
      <c r="F42" s="1">
        <v>342281</v>
      </c>
      <c r="G42" s="1">
        <v>65871.79000000001</v>
      </c>
      <c r="H42" s="1">
        <v>342281</v>
      </c>
      <c r="I42" s="1">
        <v>59839.24</v>
      </c>
      <c r="J42" s="1">
        <v>216416</v>
      </c>
      <c r="K42" s="1">
        <v>56865.07999999999</v>
      </c>
      <c r="L42" s="1">
        <v>184816</v>
      </c>
      <c r="M42" s="1">
        <v>45.374716806545564</v>
      </c>
      <c r="N42" s="1">
        <v>45.374716806545564</v>
      </c>
      <c r="O42" s="1">
        <v>28.68933628336181</v>
      </c>
      <c r="P42" s="1">
        <v>24.50026049158009</v>
      </c>
      <c r="Q42" s="1">
        <v>85.2097620542924</v>
      </c>
      <c r="R42" s="1">
        <v>85.2097620542924</v>
      </c>
      <c r="S42" s="1">
        <v>77.40623720578559</v>
      </c>
      <c r="T42" s="1">
        <v>73.55895347611322</v>
      </c>
      <c r="U42" s="1">
        <v>5.196169710888378</v>
      </c>
      <c r="V42" s="1">
        <v>5.196169710888378</v>
      </c>
      <c r="W42" s="1">
        <v>3.6166234731590845</v>
      </c>
      <c r="X42" s="1">
        <v>3.2500789588267534</v>
      </c>
    </row>
    <row r="43" spans="1:24" ht="10.5" customHeight="1">
      <c r="A43" s="1" t="s">
        <v>64</v>
      </c>
      <c r="B43" s="1">
        <v>603</v>
      </c>
      <c r="C43" s="1">
        <v>5702909</v>
      </c>
      <c r="D43" s="1">
        <v>42146.89999999998</v>
      </c>
      <c r="E43" s="1">
        <v>7039.460000000001</v>
      </c>
      <c r="F43" s="1">
        <v>320091</v>
      </c>
      <c r="G43" s="1">
        <v>4931.219999999999</v>
      </c>
      <c r="H43" s="1">
        <v>182540</v>
      </c>
      <c r="I43" s="1">
        <v>3147.0200000000004</v>
      </c>
      <c r="J43" s="1">
        <v>96395</v>
      </c>
      <c r="K43" s="1">
        <v>2533.38</v>
      </c>
      <c r="L43" s="1">
        <v>68263</v>
      </c>
      <c r="M43" s="1">
        <v>5.612767098335254</v>
      </c>
      <c r="N43" s="1">
        <v>3.2008225977303866</v>
      </c>
      <c r="O43" s="1">
        <v>1.69027771616205</v>
      </c>
      <c r="P43" s="1">
        <v>1.1969856085727477</v>
      </c>
      <c r="Q43" s="1">
        <v>16.70220111087649</v>
      </c>
      <c r="R43" s="1">
        <v>11.700077585777368</v>
      </c>
      <c r="S43" s="1">
        <v>7.4667887792459275</v>
      </c>
      <c r="T43" s="1">
        <v>6.010833536986116</v>
      </c>
      <c r="U43" s="1">
        <v>45.470959420182794</v>
      </c>
      <c r="V43" s="1">
        <v>37.01720872319629</v>
      </c>
      <c r="W43" s="1">
        <v>30.630564788275887</v>
      </c>
      <c r="X43" s="1">
        <v>26.94542468954519</v>
      </c>
    </row>
    <row r="44" spans="1:24" ht="10.5" customHeight="1">
      <c r="A44" s="1" t="s">
        <v>65</v>
      </c>
      <c r="B44" s="1">
        <v>1749</v>
      </c>
      <c r="C44" s="1">
        <v>20825187</v>
      </c>
      <c r="D44" s="1">
        <v>264689.50999999983</v>
      </c>
      <c r="E44" s="1">
        <v>126613.30000000006</v>
      </c>
      <c r="F44" s="1">
        <v>1130970</v>
      </c>
      <c r="G44" s="1">
        <v>108749.61</v>
      </c>
      <c r="H44" s="1">
        <v>720555</v>
      </c>
      <c r="I44" s="1">
        <v>94216.24000000002</v>
      </c>
      <c r="J44" s="1">
        <v>506750</v>
      </c>
      <c r="K44" s="1">
        <v>60859.28</v>
      </c>
      <c r="L44" s="1">
        <v>217750</v>
      </c>
      <c r="M44" s="1">
        <v>5.430779565148683</v>
      </c>
      <c r="N44" s="1">
        <v>3.4600169496677267</v>
      </c>
      <c r="O44" s="1">
        <v>2.433351498836481</v>
      </c>
      <c r="P44" s="1">
        <v>1.0456088581581524</v>
      </c>
      <c r="Q44" s="1">
        <v>47.83464973734703</v>
      </c>
      <c r="R44" s="1">
        <v>41.08572719787802</v>
      </c>
      <c r="S44" s="1">
        <v>35.59500336828614</v>
      </c>
      <c r="T44" s="1">
        <v>22.992705679949324</v>
      </c>
      <c r="U44" s="1">
        <v>8.93247391861676</v>
      </c>
      <c r="V44" s="1">
        <v>6.625816864998412</v>
      </c>
      <c r="W44" s="1">
        <v>5.3785844138972205</v>
      </c>
      <c r="X44" s="1">
        <v>3.5779259958382683</v>
      </c>
    </row>
    <row r="45" spans="1:24" ht="10.5" customHeight="1">
      <c r="A45" s="1" t="s">
        <v>66</v>
      </c>
      <c r="B45" s="1">
        <v>223</v>
      </c>
      <c r="C45" s="1">
        <v>2233149</v>
      </c>
      <c r="D45" s="1">
        <v>84897.64000000006</v>
      </c>
      <c r="E45" s="1">
        <v>67155.94000000002</v>
      </c>
      <c r="F45" s="1">
        <v>177578</v>
      </c>
      <c r="G45" s="1">
        <v>67155.94000000002</v>
      </c>
      <c r="H45" s="1">
        <v>177578</v>
      </c>
      <c r="I45" s="1">
        <v>61409.83000000001</v>
      </c>
      <c r="J45" s="1">
        <v>134129</v>
      </c>
      <c r="K45" s="1">
        <v>45099.83999999998</v>
      </c>
      <c r="L45" s="1">
        <v>62512</v>
      </c>
      <c r="M45" s="1">
        <v>7.951910060636348</v>
      </c>
      <c r="N45" s="1">
        <v>7.951910060636348</v>
      </c>
      <c r="O45" s="1">
        <v>6.006271860946135</v>
      </c>
      <c r="P45" s="1">
        <v>2.7992758208252115</v>
      </c>
      <c r="Q45" s="1">
        <v>79.10224595171312</v>
      </c>
      <c r="R45" s="1">
        <v>79.10224595171312</v>
      </c>
      <c r="S45" s="1">
        <v>72.33396593827575</v>
      </c>
      <c r="T45" s="1">
        <v>53.12260741287974</v>
      </c>
      <c r="U45" s="1">
        <v>2.64426348585099</v>
      </c>
      <c r="V45" s="1">
        <v>2.64426348585099</v>
      </c>
      <c r="W45" s="1">
        <v>2.184161721340052</v>
      </c>
      <c r="X45" s="1">
        <v>1.386080305384676</v>
      </c>
    </row>
    <row r="46" spans="1:24" ht="10.5" customHeight="1">
      <c r="A46" s="1" t="s">
        <v>67</v>
      </c>
      <c r="B46" s="1">
        <v>248</v>
      </c>
      <c r="C46" s="1">
        <v>607173</v>
      </c>
      <c r="D46" s="1">
        <v>9614.390000000009</v>
      </c>
      <c r="E46" s="1">
        <v>4282.199999999998</v>
      </c>
      <c r="F46" s="1">
        <v>151455</v>
      </c>
      <c r="G46" s="1">
        <v>2914.05</v>
      </c>
      <c r="H46" s="1">
        <v>80386</v>
      </c>
      <c r="I46" s="1">
        <v>2590.7400000000002</v>
      </c>
      <c r="J46" s="1">
        <v>73606</v>
      </c>
      <c r="K46" s="1">
        <v>2085.8100000000004</v>
      </c>
      <c r="L46" s="1">
        <v>40683</v>
      </c>
      <c r="M46" s="1">
        <v>24.944291001082064</v>
      </c>
      <c r="N46" s="1">
        <v>13.239389762061224</v>
      </c>
      <c r="O46" s="1">
        <v>12.12273931811856</v>
      </c>
      <c r="P46" s="1">
        <v>6.700396756772782</v>
      </c>
      <c r="Q46" s="1">
        <v>44.53948716455224</v>
      </c>
      <c r="R46" s="1">
        <v>30.30925518935676</v>
      </c>
      <c r="S46" s="1">
        <v>26.946483344237105</v>
      </c>
      <c r="T46" s="1">
        <v>21.694668096467883</v>
      </c>
      <c r="U46" s="1">
        <v>35.368502171780875</v>
      </c>
      <c r="V46" s="1">
        <v>27.585662565844785</v>
      </c>
      <c r="W46" s="1">
        <v>28.411187537151545</v>
      </c>
      <c r="X46" s="1">
        <v>19.504652868669723</v>
      </c>
    </row>
    <row r="47" spans="1:24" ht="10.5" customHeight="1">
      <c r="A47" s="1" t="s">
        <v>68</v>
      </c>
      <c r="B47" s="1">
        <v>843</v>
      </c>
      <c r="C47" s="1">
        <v>7043701</v>
      </c>
      <c r="D47" s="1">
        <v>39961.04999999998</v>
      </c>
      <c r="E47" s="1">
        <v>5946.030000000001</v>
      </c>
      <c r="F47" s="1">
        <v>239959</v>
      </c>
      <c r="G47" s="1">
        <v>5067.850000000001</v>
      </c>
      <c r="H47" s="1">
        <v>189540</v>
      </c>
      <c r="I47" s="1">
        <v>4891.360000000001</v>
      </c>
      <c r="J47" s="1">
        <v>183168</v>
      </c>
      <c r="K47" s="1">
        <v>4692.62</v>
      </c>
      <c r="L47" s="1">
        <v>172346</v>
      </c>
      <c r="M47" s="1">
        <v>3.4067175764559</v>
      </c>
      <c r="N47" s="1">
        <v>2.6909149039688085</v>
      </c>
      <c r="O47" s="1">
        <v>2.6004510980803985</v>
      </c>
      <c r="P47" s="1">
        <v>2.4468102777218963</v>
      </c>
      <c r="Q47" s="1">
        <v>14.879563975421075</v>
      </c>
      <c r="R47" s="1">
        <v>12.681974072252865</v>
      </c>
      <c r="S47" s="1">
        <v>12.240319010636615</v>
      </c>
      <c r="T47" s="1">
        <v>11.742984731382188</v>
      </c>
      <c r="U47" s="1">
        <v>40.35617041959088</v>
      </c>
      <c r="V47" s="1">
        <v>37.40047554682951</v>
      </c>
      <c r="W47" s="1">
        <v>37.44725393346635</v>
      </c>
      <c r="X47" s="1">
        <v>36.7270309549889</v>
      </c>
    </row>
    <row r="48" spans="1:24" ht="10.5" customHeight="1">
      <c r="A48" s="1" t="s">
        <v>69</v>
      </c>
      <c r="B48" s="1">
        <v>535</v>
      </c>
      <c r="C48" s="1">
        <v>5843165</v>
      </c>
      <c r="D48" s="1">
        <v>67607.92999999998</v>
      </c>
      <c r="E48" s="1">
        <v>25921.49</v>
      </c>
      <c r="F48" s="1">
        <v>270886</v>
      </c>
      <c r="G48" s="1">
        <v>22870.060000000005</v>
      </c>
      <c r="H48" s="1">
        <v>209200</v>
      </c>
      <c r="I48" s="1">
        <v>22190.310000000005</v>
      </c>
      <c r="J48" s="1">
        <v>161446</v>
      </c>
      <c r="K48" s="1">
        <v>19359.06</v>
      </c>
      <c r="L48" s="1">
        <v>89468</v>
      </c>
      <c r="M48" s="1">
        <v>4.635946443408667</v>
      </c>
      <c r="N48" s="1">
        <v>3.5802514561885554</v>
      </c>
      <c r="O48" s="1">
        <v>2.7629888938614604</v>
      </c>
      <c r="P48" s="1">
        <v>1.5311564879649984</v>
      </c>
      <c r="Q48" s="1">
        <v>38.34090172558162</v>
      </c>
      <c r="R48" s="1">
        <v>33.827481480352986</v>
      </c>
      <c r="S48" s="1">
        <v>32.82205208767672</v>
      </c>
      <c r="T48" s="1">
        <v>28.634303697805876</v>
      </c>
      <c r="U48" s="1">
        <v>10.450248037439206</v>
      </c>
      <c r="V48" s="1">
        <v>9.147330614786316</v>
      </c>
      <c r="W48" s="1">
        <v>7.2755180076348624</v>
      </c>
      <c r="X48" s="1">
        <v>4.621505383009299</v>
      </c>
    </row>
    <row r="49" spans="1:24" ht="10.5" customHeight="1">
      <c r="A49" s="1" t="s">
        <v>70</v>
      </c>
      <c r="B49" s="1">
        <v>577</v>
      </c>
      <c r="C49" s="1">
        <v>1813388</v>
      </c>
      <c r="D49" s="1">
        <v>24229.82999999999</v>
      </c>
      <c r="E49" s="1">
        <v>9065.480000000001</v>
      </c>
      <c r="F49" s="1">
        <v>310139</v>
      </c>
      <c r="G49" s="1">
        <v>6893.140000000001</v>
      </c>
      <c r="H49" s="1">
        <v>189767</v>
      </c>
      <c r="I49" s="1">
        <v>6893.140000000001</v>
      </c>
      <c r="J49" s="1">
        <v>189767</v>
      </c>
      <c r="K49" s="1">
        <v>5379.209999999999</v>
      </c>
      <c r="L49" s="1">
        <v>119442</v>
      </c>
      <c r="M49" s="1">
        <v>17.10273807921967</v>
      </c>
      <c r="N49" s="1">
        <v>10.46477642953411</v>
      </c>
      <c r="O49" s="1">
        <v>10.46477642953411</v>
      </c>
      <c r="P49" s="1">
        <v>6.586676431078181</v>
      </c>
      <c r="Q49" s="1">
        <v>37.41454232241829</v>
      </c>
      <c r="R49" s="1">
        <v>28.448982101814185</v>
      </c>
      <c r="S49" s="1">
        <v>28.448982101814185</v>
      </c>
      <c r="T49" s="1">
        <v>22.200774830033893</v>
      </c>
      <c r="U49" s="1">
        <v>34.210984967150104</v>
      </c>
      <c r="V49" s="1">
        <v>27.52983400888419</v>
      </c>
      <c r="W49" s="1">
        <v>27.52983400888419</v>
      </c>
      <c r="X49" s="1">
        <v>22.204375735470453</v>
      </c>
    </row>
    <row r="50" spans="1:24" ht="10.5" customHeight="1">
      <c r="A50" s="1" t="s">
        <v>71</v>
      </c>
      <c r="B50" s="1">
        <v>722</v>
      </c>
      <c r="C50" s="1">
        <v>5350520</v>
      </c>
      <c r="D50" s="1">
        <v>56058.33000000001</v>
      </c>
      <c r="E50" s="1">
        <v>17594.199999999997</v>
      </c>
      <c r="F50" s="1">
        <v>317335</v>
      </c>
      <c r="G50" s="1">
        <v>16381.669999999996</v>
      </c>
      <c r="H50" s="1">
        <v>289686</v>
      </c>
      <c r="I50" s="1">
        <v>15479.689999999995</v>
      </c>
      <c r="J50" s="1">
        <v>270288</v>
      </c>
      <c r="K50" s="1">
        <v>13084.739999999996</v>
      </c>
      <c r="L50" s="1">
        <v>186360</v>
      </c>
      <c r="M50" s="1">
        <v>5.930918863960886</v>
      </c>
      <c r="N50" s="1">
        <v>5.414165352152688</v>
      </c>
      <c r="O50" s="1">
        <v>5.051621150841414</v>
      </c>
      <c r="P50" s="1">
        <v>3.4830259488797353</v>
      </c>
      <c r="Q50" s="1">
        <v>31.385522900878414</v>
      </c>
      <c r="R50" s="1">
        <v>29.222543732572827</v>
      </c>
      <c r="S50" s="1">
        <v>27.613541109769045</v>
      </c>
      <c r="T50" s="1">
        <v>23.34129468359117</v>
      </c>
      <c r="U50" s="1">
        <v>18.036341521637816</v>
      </c>
      <c r="V50" s="1">
        <v>17.683545084231344</v>
      </c>
      <c r="W50" s="1">
        <v>17.460814783758597</v>
      </c>
      <c r="X50" s="1">
        <v>14.242545132727136</v>
      </c>
    </row>
    <row r="51" spans="1:24" ht="10.5" customHeight="1">
      <c r="A51" s="1" t="s">
        <v>72</v>
      </c>
      <c r="B51" s="1">
        <v>141</v>
      </c>
      <c r="C51" s="1">
        <v>493748</v>
      </c>
      <c r="D51" s="1">
        <v>97813.88</v>
      </c>
      <c r="E51" s="1">
        <v>84169.89999999998</v>
      </c>
      <c r="F51" s="1">
        <v>302294</v>
      </c>
      <c r="G51" s="1">
        <v>83370.14999999998</v>
      </c>
      <c r="H51" s="1">
        <v>301810</v>
      </c>
      <c r="I51" s="1">
        <v>67138.69999999998</v>
      </c>
      <c r="J51" s="1">
        <v>154404</v>
      </c>
      <c r="K51" s="1">
        <v>49359.57999999999</v>
      </c>
      <c r="L51" s="1">
        <v>63766</v>
      </c>
      <c r="M51" s="1">
        <v>61.22434926318689</v>
      </c>
      <c r="N51" s="1">
        <v>61.12632354966501</v>
      </c>
      <c r="O51" s="1">
        <v>31.271822873206574</v>
      </c>
      <c r="P51" s="1">
        <v>12.914685224041413</v>
      </c>
      <c r="Q51" s="1">
        <v>86.05107986719264</v>
      </c>
      <c r="R51" s="1">
        <v>85.23345561999992</v>
      </c>
      <c r="S51" s="1">
        <v>68.63923606751924</v>
      </c>
      <c r="T51" s="1">
        <v>50.462756410439894</v>
      </c>
      <c r="U51" s="1">
        <v>3.5914739116952745</v>
      </c>
      <c r="V51" s="1">
        <v>3.620120630705355</v>
      </c>
      <c r="W51" s="1">
        <v>2.2997764329663823</v>
      </c>
      <c r="X51" s="1">
        <v>1.291866746029849</v>
      </c>
    </row>
  </sheetData>
  <sheetProtection/>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2. U.S. and State land area in ZIP Code areas classified as frontier and remote </dc:title>
  <dc:subject>Agricultural economics</dc:subject>
  <dc:creator>John Cromartie</dc:creator>
  <cp:keywords>frontier, remote areas, ZIP code</cp:keywords>
  <dc:description>Data as of 5/15/2012</dc:description>
  <cp:lastModifiedBy>Lenovo User</cp:lastModifiedBy>
  <cp:lastPrinted>2012-04-19T20:57:10Z</cp:lastPrinted>
  <dcterms:created xsi:type="dcterms:W3CDTF">2012-04-19T21:14:31Z</dcterms:created>
  <dcterms:modified xsi:type="dcterms:W3CDTF">2012-05-21T21:03:34Z</dcterms:modified>
  <cp:category/>
  <cp:version/>
  <cp:contentType/>
  <cp:contentStatus/>
</cp:coreProperties>
</file>